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dz\政务公开\"/>
    </mc:Choice>
  </mc:AlternateContent>
  <bookViews>
    <workbookView windowWidth="27945" windowHeight="12375" firstSheet="18" activeTab="23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工资福利(政府预算)" sheetId="10" r:id="rId10"/>
    <sheet name="9工资福利" sheetId="11" r:id="rId11"/>
    <sheet name="10个人家庭(政府预算)" sheetId="12" r:id="rId12"/>
    <sheet name="11个人家庭" sheetId="13" r:id="rId13"/>
    <sheet name="12商品服务(政府预算)" sheetId="14" r:id="rId14"/>
    <sheet name="13商品服务" sheetId="15" r:id="rId15"/>
    <sheet name="14三公" sheetId="16" r:id="rId16"/>
    <sheet name="15政府性基金" sheetId="17" r:id="rId17"/>
    <sheet name="16政府性基金(政府预算)" sheetId="18" r:id="rId18"/>
    <sheet name="17政府性基金（部门预算）" sheetId="19" r:id="rId19"/>
    <sheet name="18国有资本经营预算" sheetId="20" r:id="rId20"/>
    <sheet name="19财政专户管理资金" sheetId="21" r:id="rId21"/>
    <sheet name="20专项清单" sheetId="22" r:id="rId22"/>
    <sheet name="21项目支出绩效目标表" sheetId="23" r:id="rId23"/>
    <sheet name="22整体支出绩效目标表" sheetId="24" r:id="rId24"/>
    <sheet name="23一般公共预算基本支出情况表（总表）" sheetId="25" r:id="rId25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<sst xmlns="http://schemas.openxmlformats.org/spreadsheetml/2006/main" count="1313" uniqueCount="592">
  <si>
    <t>2022年部门预算公开表</t>
  </si>
  <si>
    <t>单位编码：</t>
  </si>
  <si>
    <t>712001</t>
  </si>
  <si>
    <t>单位名称：</t>
  </si>
  <si>
    <t>桃江县石牛江镇人民政府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</si>
  <si>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</si>
  <si>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</si>
  <si>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</si>
  <si>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</si>
  <si>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</si>
  <si>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</si>
  <si>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</si>
  <si>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</si>
  <si>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</si>
  <si>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</si>
  <si>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</si>
  <si>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</si>
  <si>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</si>
  <si>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</si>
  <si>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</si>
  <si>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</si>
  <si>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</si>
  <si>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</si>
  <si>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</si>
  <si>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</si>
  <si>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</si>
  <si>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</si>
  <si>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其他项目支出绩效目标表</t>
  </si>
  <si>
    <t>部门整体支出绩效目标表</t>
  </si>
  <si>
    <t>一般公共预算基本支出情况表（总表）</t>
  </si>
  <si>
    <t>部门公开表01</t>
  </si>
  <si>
    <t>单位：712001_桃江县石牛江镇人民政府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</si>
  <si>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</si>
  <si>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</si>
  <si>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</si>
  <si>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</si>
  <si>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</si>
  <si>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</si>
  <si>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</si>
  <si>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</si>
  <si>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</si>
  <si>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</si>
  <si>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</si>
  <si>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</si>
  <si>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</si>
  <si>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</si>
  <si>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</si>
  <si>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</si>
  <si>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</si>
  <si>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</si>
  <si>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</si>
  <si>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三、机关资本性支出（一）</t>
  </si>
  <si>
    <t xml:space="preserve">        行政事业性收费收入</t>
  </si>
  <si>
    <t>（四）公共安全支出</t>
  </si>
  <si>
    <t xml:space="preserve">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</si>
  <si>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</si>
  <si>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</si>
  <si>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</si>
  <si>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</si>
  <si>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</si>
  <si>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</si>
  <si>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</si>
  <si>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</si>
  <si>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</si>
  <si>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</si>
  <si>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</si>
  <si>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</si>
  <si>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</si>
  <si>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</si>
  <si>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</si>
  <si>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</si>
  <si>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</si>
  <si>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</si>
  <si>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</si>
  <si>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</si>
  <si>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</si>
  <si>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</si>
  <si>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</si>
  <si>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</si>
  <si>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</si>
  <si>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</si>
  <si>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</si>
  <si>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</si>
  <si>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</si>
  <si>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</si>
  <si>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</si>
  <si>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</si>
  <si>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</si>
  <si>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</si>
  <si>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</si>
  <si>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</si>
  <si>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</si>
  <si>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</si>
  <si>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</si>
  <si>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</si>
  <si>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</si>
  <si>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</si>
  <si>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</si>
  <si>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</si>
  <si>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</si>
  <si>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</si>
  <si>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</si>
  <si>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</si>
  <si>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</si>
  <si>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</si>
  <si>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</si>
  <si>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</si>
  <si>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</si>
  <si>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</si>
  <si>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</si>
  <si>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</si>
  <si>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</si>
  <si>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</si>
  <si>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</si>
  <si>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</si>
  <si>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</si>
  <si>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</si>
  <si>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</si>
  <si>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</si>
  <si>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</si>
  <si>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</si>
  <si>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</si>
  <si>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</si>
  <si>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</si>
  <si>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</si>
  <si>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</si>
  <si>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</si>
  <si>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</si>
  <si>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</si>
  <si>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</si>
  <si>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</si>
  <si>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</si>
  <si>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</si>
  <si>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</si>
  <si>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</si>
  <si>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</si>
  <si>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</si>
  <si>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</si>
  <si>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</si>
  <si>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</si>
  <si>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</si>
  <si>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</si>
  <si>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</si>
  <si>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</si>
  <si>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</si>
  <si>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</si>
  <si>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</si>
  <si>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</si>
  <si>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</si>
  <si>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</si>
  <si>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</si>
  <si>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</si>
  <si>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</si>
  <si>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</si>
  <si>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712</t>
  </si>
  <si>
    <t xml:space="preserve">  712001</t>
  </si>
  <si>
    <t xml:space="preserve">  桃江县石牛江镇人民政府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</si>
  <si>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</si>
  <si>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</si>
  <si>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</si>
  <si>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</si>
  <si>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</si>
  <si>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</si>
  <si>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</si>
  <si>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</si>
  <si>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</si>
  <si>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</si>
  <si>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</si>
  <si>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</si>
  <si>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桃江县石牛江镇人民政府</t>
  </si>
  <si>
    <t>201</t>
  </si>
  <si>
    <t xml:space="preserve">   201</t>
  </si>
  <si>
    <t xml:space="preserve">   一般公共服务支出</t>
  </si>
  <si>
    <t>03</t>
  </si>
  <si>
    <t xml:space="preserve">     20103</t>
  </si>
  <si>
    <t xml:space="preserve">     政府办公厅（室）及相关机构事务</t>
  </si>
  <si>
    <t>01</t>
  </si>
  <si>
    <t xml:space="preserve">      2010301</t>
  </si>
  <si>
    <t xml:space="preserve">      行政运行</t>
  </si>
  <si>
    <t>212</t>
  </si>
  <si>
    <t xml:space="preserve">   212</t>
  </si>
  <si>
    <t xml:space="preserve">   城乡社区支出</t>
  </si>
  <si>
    <t xml:space="preserve">     21201</t>
  </si>
  <si>
    <t xml:space="preserve">     城乡社区管理事务</t>
  </si>
  <si>
    <t xml:space="preserve">      2120101</t>
  </si>
  <si>
    <t>213</t>
  </si>
  <si>
    <t xml:space="preserve">   213</t>
  </si>
  <si>
    <t xml:space="preserve">   农林水支出</t>
  </si>
  <si>
    <t xml:space="preserve">     21301</t>
  </si>
  <si>
    <t xml:space="preserve">     农业农村</t>
  </si>
  <si>
    <t>42</t>
  </si>
  <si>
    <t xml:space="preserve">      2130142</t>
  </si>
  <si>
    <t xml:space="preserve">      农村道路建设</t>
  </si>
  <si>
    <t>05</t>
  </si>
  <si>
    <t xml:space="preserve">     21305</t>
  </si>
  <si>
    <t xml:space="preserve">     巩固脱贫衔接乡村振兴</t>
  </si>
  <si>
    <t>99</t>
  </si>
  <si>
    <t xml:space="preserve">      2130599</t>
  </si>
  <si>
    <t xml:space="preserve">      其他巩固脱贫衔接乡村振兴支出</t>
  </si>
  <si>
    <t>07</t>
  </si>
  <si>
    <t xml:space="preserve">     21307</t>
  </si>
  <si>
    <t xml:space="preserve">     农村综合改革</t>
  </si>
  <si>
    <t xml:space="preserve">      2130705</t>
  </si>
  <si>
    <t xml:space="preserve">      对村民委员会和村党支部的补助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</si>
  <si>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</si>
  <si>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</si>
  <si>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</si>
  <si>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</si>
  <si>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</si>
  <si>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</si>
  <si>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</si>
  <si>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</si>
  <si>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</si>
  <si>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</si>
  <si>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</si>
  <si>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</si>
  <si>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</si>
  <si>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</si>
  <si>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</si>
  <si>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</si>
  <si>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</si>
  <si>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</si>
  <si>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712001</t>
  </si>
  <si>
    <t xml:space="preserve">    行政运行</t>
  </si>
  <si>
    <t xml:space="preserve">    对村民委员会和村党支部的补助</t>
  </si>
  <si>
    <t xml:space="preserve">    农村道路建设</t>
  </si>
  <si>
    <t xml:space="preserve">    其他巩固脱贫衔接乡村振兴支出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</si>
  <si>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</si>
  <si>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</si>
  <si>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</si>
  <si>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</si>
  <si>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</si>
  <si>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</si>
  <si>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</si>
  <si>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</si>
  <si>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</si>
  <si>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</si>
  <si>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</si>
  <si>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</si>
  <si>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</si>
  <si>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</si>
  <si>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</si>
  <si>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</si>
  <si>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</si>
  <si>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</si>
  <si>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</si>
  <si>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</si>
  <si>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</si>
  <si>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</si>
  <si>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</si>
  <si>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商品和服务支出</t>
  </si>
  <si>
    <t xml:space="preserve">    20103</t>
  </si>
  <si>
    <t xml:space="preserve">    政府办公厅（室）及相关机构事务</t>
  </si>
  <si>
    <t xml:space="preserve">     2010301</t>
  </si>
  <si>
    <t xml:space="preserve">     行政运行</t>
  </si>
  <si>
    <t xml:space="preserve">    21201</t>
  </si>
  <si>
    <t xml:space="preserve">    城乡社区管理事务</t>
  </si>
  <si>
    <t xml:space="preserve">     2120101</t>
  </si>
  <si>
    <t xml:space="preserve">    21301</t>
  </si>
  <si>
    <t xml:space="preserve">    农业农村</t>
  </si>
  <si>
    <t xml:space="preserve">     2130142</t>
  </si>
  <si>
    <t xml:space="preserve">     农村道路建设</t>
  </si>
  <si>
    <t xml:space="preserve">    21305</t>
  </si>
  <si>
    <t xml:space="preserve">    巩固脱贫衔接乡村振兴</t>
  </si>
  <si>
    <t xml:space="preserve">     2130599</t>
  </si>
  <si>
    <t xml:space="preserve">     其他巩固脱贫衔接乡村振兴支出</t>
  </si>
  <si>
    <t xml:space="preserve">    21307</t>
  </si>
  <si>
    <t xml:space="preserve">    农村综合改革</t>
  </si>
  <si>
    <t xml:space="preserve">     2130705</t>
  </si>
  <si>
    <t xml:space="preserve">     对村民委员会和村党支部的补助</t>
  </si>
  <si>
    <t>备注：商品和服务支出即公用经费。</t>
  </si>
  <si>
    <t>部门公开表08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</si>
  <si>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</si>
  <si>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</si>
  <si>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</si>
  <si>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</si>
  <si>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</si>
  <si>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部门公开表09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</si>
  <si>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</si>
  <si>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</si>
  <si>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</si>
  <si>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</si>
  <si>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</si>
  <si>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</si>
  <si>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</si>
  <si>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</si>
  <si>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</si>
  <si>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</si>
  <si>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</si>
  <si>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</si>
  <si>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</si>
  <si>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</si>
  <si>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部门公开表10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</si>
  <si>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</si>
  <si>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</si>
  <si>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</si>
  <si>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</si>
  <si>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</si>
  <si>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</si>
  <si>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部门公开表11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</si>
  <si>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</si>
  <si>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</si>
  <si>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</si>
  <si>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</si>
  <si>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</si>
  <si>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</si>
  <si>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</si>
  <si>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</si>
  <si>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</si>
  <si>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部门公开表12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</si>
  <si>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</si>
  <si>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</si>
  <si>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</si>
  <si>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</si>
  <si>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</si>
  <si>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</si>
  <si>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</si>
  <si>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</si>
  <si>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</si>
  <si>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</si>
  <si>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部门公开表13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</si>
  <si>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</si>
  <si>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</si>
  <si>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</si>
  <si>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</si>
  <si>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</si>
  <si>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</si>
  <si>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</si>
  <si>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</si>
  <si>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</si>
  <si>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</si>
  <si>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</si>
  <si>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</si>
  <si>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</si>
  <si>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</si>
  <si>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</si>
  <si>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</si>
  <si>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</si>
  <si>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</si>
  <si>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</si>
  <si>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</si>
  <si>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部门公开表14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</si>
  <si>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</si>
  <si>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</si>
  <si>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</si>
  <si>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</si>
  <si>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</si>
  <si>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</si>
  <si>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</si>
  <si>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</si>
  <si>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部门公开表15</t>
  </si>
  <si>
    <t>本年政府性基金预算支出</t>
  </si>
  <si>
    <t>人员经费</t>
  </si>
  <si>
    <t>公用经费</t>
  </si>
  <si>
    <t>注：本单位本年度没有政府性基金预算，因此此表金额为0。</t>
  </si>
  <si>
    <t>部门公开表16</t>
  </si>
  <si>
    <t>部门公开表17</t>
  </si>
  <si>
    <t>部门公开表18</t>
  </si>
  <si>
    <t>国有资本经营预算支出表</t>
  </si>
  <si>
    <t>本年国有资本经营预算支出</t>
  </si>
  <si>
    <t>注：本单位本年度没有国有资本经营预算，因此此表金额为0。</t>
  </si>
  <si>
    <t>部门公开表19</t>
  </si>
  <si>
    <t>本年财政专户管理资金预算支出</t>
  </si>
  <si>
    <t>注：本单位本年度没有财政专户管理资金预算，因此此表金额为0。</t>
  </si>
  <si>
    <t>部门公开表20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</si>
  <si>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</si>
  <si>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</si>
  <si>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</si>
  <si>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</si>
  <si>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</si>
  <si>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</si>
  <si>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</si>
  <si>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</si>
  <si>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</si>
  <si>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</si>
  <si>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</si>
  <si>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</si>
  <si>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</si>
  <si>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712001</t>
  </si>
  <si>
    <t xml:space="preserve">   村管费</t>
  </si>
  <si>
    <t xml:space="preserve">   社区惠民</t>
  </si>
  <si>
    <t xml:space="preserve">   社区运转</t>
  </si>
  <si>
    <t xml:space="preserve">   税改转移支付</t>
  </si>
  <si>
    <t xml:space="preserve">   乡村扶贫</t>
  </si>
  <si>
    <t>部门公开表21</t>
  </si>
  <si>
    <t>项目支出绩效目标表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</si>
  <si>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</si>
  <si>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</si>
  <si>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</si>
  <si>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</si>
  <si>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</si>
  <si>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</si>
  <si>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</si>
  <si>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</si>
  <si>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</si>
  <si>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</si>
  <si>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</si>
  <si>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</si>
  <si>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</si>
  <si>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村管费</t>
  </si>
  <si>
    <t>维持村上正常运转、服务群众所需的办公经费，村干工资，离任村干部生活补助。</t>
  </si>
  <si>
    <t>产出指标</t>
  </si>
  <si>
    <t>时效指标</t>
  </si>
  <si>
    <t>项目运行时间</t>
  </si>
  <si>
    <t>1-12</t>
  </si>
  <si>
    <t>10</t>
  </si>
  <si>
    <t>月</t>
  </si>
  <si>
    <t>≥</t>
  </si>
  <si>
    <t>质量指标</t>
  </si>
  <si>
    <t>项目完成合格率</t>
  </si>
  <si>
    <t>100</t>
  </si>
  <si>
    <t>保证各项资金按时发放</t>
  </si>
  <si>
    <t>%</t>
  </si>
  <si>
    <t>数量指标</t>
  </si>
  <si>
    <t>保证村运转个数</t>
  </si>
  <si>
    <t>9</t>
  </si>
  <si>
    <t>保证9各村运转</t>
  </si>
  <si>
    <t>20</t>
  </si>
  <si>
    <t>个</t>
  </si>
  <si>
    <t>效益指标</t>
  </si>
  <si>
    <t>社会效益指标</t>
  </si>
  <si>
    <t>提高各村群众生活水平</t>
  </si>
  <si>
    <t>提高9个村群众生活水平</t>
  </si>
  <si>
    <t>满意度指标</t>
  </si>
  <si>
    <t>服务对象满意度指标</t>
  </si>
  <si>
    <t>对象满意度</t>
  </si>
  <si>
    <t>95</t>
  </si>
  <si>
    <t>村干及村民满意度</t>
  </si>
  <si>
    <t>成本指标</t>
  </si>
  <si>
    <t>经济成本指标</t>
  </si>
  <si>
    <t>投入成本</t>
  </si>
  <si>
    <t>269.94</t>
  </si>
  <si>
    <t>村干工资发放、离任村干补助、村办公费、服务群众费等</t>
  </si>
  <si>
    <t>万元</t>
  </si>
  <si>
    <t xml:space="preserve">  社区惠民</t>
  </si>
  <si>
    <t>加强和谐社区建设，完善基层群众自治制度，健全基层管理和服务的机制，以“重民生、解民忧”为出发点，逐步解决涉及社区居民群众利益的各类民生问题。</t>
  </si>
  <si>
    <t>改善社区居民生活水平</t>
  </si>
  <si>
    <t>1</t>
  </si>
  <si>
    <t>对社区弱势群体关爱帮助</t>
  </si>
  <si>
    <t>各个项目建设完成度</t>
  </si>
  <si>
    <t>建设基层党建</t>
  </si>
  <si>
    <t>加强社区政治建设</t>
  </si>
  <si>
    <t>社区惠民</t>
  </si>
  <si>
    <t>服务对象满意度</t>
  </si>
  <si>
    <t>居民满意度</t>
  </si>
  <si>
    <t xml:space="preserve">  社区运转</t>
  </si>
  <si>
    <t>保社区日常运转</t>
  </si>
  <si>
    <t>提升社区居民生活水平</t>
  </si>
  <si>
    <t>2020年</t>
  </si>
  <si>
    <t>保证社区运转个数</t>
  </si>
  <si>
    <t>保游伏沙社区正常运转</t>
  </si>
  <si>
    <t>100%</t>
  </si>
  <si>
    <t>保证各款项及时拨付</t>
  </si>
  <si>
    <t>17.41</t>
  </si>
  <si>
    <t>社区工资、离任村干部补助</t>
  </si>
  <si>
    <t>社区干部、居民满意程度</t>
  </si>
  <si>
    <t>社区居民满意程度</t>
  </si>
  <si>
    <t xml:space="preserve">  税改转移支付</t>
  </si>
  <si>
    <t>维持正常运转，保基本民生。</t>
  </si>
  <si>
    <t>改善镇人民群众生产生活水平</t>
  </si>
  <si>
    <t>5</t>
  </si>
  <si>
    <t>项目运转合格率</t>
  </si>
  <si>
    <t>带动镇各村社区经济发展</t>
  </si>
  <si>
    <t>71.86</t>
  </si>
  <si>
    <t>政府基本运转</t>
  </si>
  <si>
    <t>人民群众满意度</t>
  </si>
  <si>
    <t xml:space="preserve">  乡村扶贫</t>
  </si>
  <si>
    <t>解决农村贫困人口的生计问题，保护他们的合法权益，实施乡村振兴。</t>
  </si>
  <si>
    <t>改善各村基础设施</t>
  </si>
  <si>
    <t>项目质量合格率</t>
  </si>
  <si>
    <t>带动各村经济发展</t>
  </si>
  <si>
    <t>6.5</t>
  </si>
  <si>
    <t>各村基础设施建设</t>
  </si>
  <si>
    <t>部门公开表22</t>
  </si>
  <si>
    <t>整体支出绩效目标表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</si>
  <si>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</si>
  <si>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</si>
  <si>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</si>
  <si>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</si>
  <si>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</si>
  <si>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</si>
  <si>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</si>
  <si>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度量单位</t>
  </si>
  <si>
    <t>指标值说明</t>
  </si>
  <si>
    <t>执行镇人民代表大会的决议和上级国家行政机关的决定和命令；发展和管理本乡的经济、教育、科学、文化、卫生、体育事业和财政、民政、公安、司法行政、计划生育等行政工作；
维护社会秩序，确保社会稳定，保障公民的人身权利、民主权利和其他权利；
制定并部署重点工程建设、基础设施建设等；办理上级县委、县政府交办的其他事项</t>
  </si>
  <si>
    <t>重点工作任务完成</t>
  </si>
  <si>
    <t>8%-95%</t>
  </si>
  <si>
    <t>1、农民人均纯收入年均增长10%以上。
在完成县税收指标的基础上，争取超额完成税收总数的8%。
2、新型农村合作医疗参保率增长10%，做到全乡参加新型农村合作医疗率95%以上。</t>
  </si>
  <si>
    <t>履职目标实现</t>
  </si>
  <si>
    <t>≤</t>
  </si>
  <si>
    <t>2022年1-12月</t>
  </si>
  <si>
    <t>项目完成时间为2022年</t>
  </si>
  <si>
    <t>履职效益</t>
  </si>
  <si>
    <t>经济效益指标</t>
  </si>
  <si>
    <t>1、社会稳定，秩序良好，犯罪率下降10%。
财政补助性资金：及通过“一卡通”发放的惠家资金及时足额发放到位，主要包括低保、残疾人生活补助、粮食直补等。
2、保证全镇供水工程正常运转。
3、乡镇流动人口数平衡，人口增长率控制在合理的范围内，平衡人口流入与流出产生的效益。
4、核查乡镇企业系统的企业管理，生产经营证达到100%</t>
  </si>
  <si>
    <t>满意度</t>
  </si>
  <si>
    <t>公众满意度提高，满意度达到95%以上。</t>
  </si>
  <si>
    <t>预算公开表23</t>
  </si>
  <si>
    <t>单位:万元</t>
  </si>
  <si>
    <t>经济科目编码</t>
  </si>
  <si>
    <t>经济科目名称</t>
  </si>
  <si>
    <t>人员类</t>
  </si>
  <si>
    <t>**</t>
  </si>
  <si>
    <t>301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</si>
  <si>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</si>
  <si>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</si>
  <si>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</si>
  <si>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</si>
  <si>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</si>
  <si>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</si>
  <si>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30106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</si>
  <si>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</si>
  <si>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</si>
  <si>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</si>
  <si>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</si>
  <si>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30109</t>
  </si>
  <si>
    <t xml:space="preserve">  职业年金缴费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</si>
  <si>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</si>
  <si>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</si>
  <si>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</si>
  <si>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</si>
  <si>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</si>
  <si>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</si>
  <si>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</si>
  <si>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</si>
  <si>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 xml:space="preserve">  30114</t>
  </si>
  <si>
    <t xml:space="preserve">  30199</t>
  </si>
  <si>
    <t xml:space="preserve">  其他工资福利支出</t>
  </si>
  <si>
    <t>302</t>
  </si>
  <si>
    <t xml:space="preserve">  30201</t>
  </si>
  <si>
    <t xml:space="preserve">  办公费</t>
  </si>
  <si>
    <t xml:space="preserve">  30202</t>
  </si>
  <si>
    <t xml:space="preserve">  印刷费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</si>
  <si>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30203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</si>
  <si>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30204</t>
    </r>
  </si>
  <si>
    <t xml:space="preserve">  30205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</si>
  <si>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30206</t>
    </r>
  </si>
  <si>
    <t xml:space="preserve">  30207</t>
  </si>
  <si>
    <t xml:space="preserve">  邮电费</t>
  </si>
  <si>
    <t xml:space="preserve">  30208</t>
  </si>
  <si>
    <t xml:space="preserve">  30209</t>
  </si>
  <si>
    <t xml:space="preserve">  30211</t>
  </si>
  <si>
    <t xml:space="preserve">  差旅费</t>
  </si>
  <si>
    <t xml:space="preserve">  30212</t>
  </si>
  <si>
    <t xml:space="preserve">  因公出国（境）费用</t>
  </si>
  <si>
    <t xml:space="preserve">  30213</t>
  </si>
  <si>
    <t xml:space="preserve">  维修(护)费</t>
  </si>
  <si>
    <t xml:space="preserve">  30214</t>
  </si>
  <si>
    <t xml:space="preserve">  30215</t>
  </si>
  <si>
    <t xml:space="preserve">  会议费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</si>
  <si>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</si>
  <si>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</si>
  <si>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</si>
  <si>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</si>
  <si>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30218</t>
  </si>
  <si>
    <t xml:space="preserve">  30224</t>
  </si>
  <si>
    <t xml:space="preserve">  30225</t>
  </si>
  <si>
    <t xml:space="preserve">  30226</t>
  </si>
  <si>
    <t xml:space="preserve">  劳务费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</si>
  <si>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30227</t>
    </r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</si>
  <si>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</si>
  <si>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</si>
  <si>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</si>
  <si>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</si>
  <si>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</si>
  <si>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</si>
  <si>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</si>
  <si>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</si>
  <si>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30240</t>
  </si>
  <si>
    <t xml:space="preserve">  30299</t>
  </si>
  <si>
    <t xml:space="preserve">  其他商品和服务支出</t>
  </si>
  <si>
    <t>303</t>
  </si>
  <si>
    <t xml:space="preserve">  30301</t>
  </si>
  <si>
    <t xml:space="preserve">  离休费</t>
  </si>
  <si>
    <t xml:space="preserve">  30302</t>
  </si>
  <si>
    <t xml:space="preserve">  退休费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</si>
  <si>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30303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</si>
  <si>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30304</t>
    </r>
  </si>
  <si>
    <t xml:space="preserve">  30305</t>
  </si>
  <si>
    <t xml:space="preserve">  生活补助</t>
  </si>
  <si>
    <t xml:space="preserve">  30306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</si>
  <si>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30307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</si>
  <si>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30308</t>
    </r>
  </si>
  <si>
    <t>救助金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</si>
  <si>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30309</t>
    </r>
  </si>
  <si>
    <t xml:space="preserve">  奖励金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</si>
  <si>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30310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</si>
  <si>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30311</t>
    </r>
  </si>
  <si>
    <t>代缴社会保险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</si>
  <si>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30399</t>
    </r>
  </si>
  <si>
    <t>其他对个人和家庭补助</t>
  </si>
  <si>
    <t>备注：本表人员类（D列）数据对应预算公开表09、预算公开表11，公用经费（E列）数据对应预算公开表13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</si>
</sst>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36">
    <font>
      <sz val="11"/>
      <color indexed="8"/>
      <name val="宋体"/>
      <charset val="1"/>
      <scheme val="minor"/>
    </font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right" vertical="center"/>
    </xf>
    <xf numFmtId="4" fontId="2" fillId="0" borderId="2" xfId="0" applyNumberFormat="1" applyFont="1" applyFill="1" applyBorder="1" applyAlignment="1">
      <alignment horizontal="right" vertical="center"/>
    </xf>
    <xf numFmtId="176" fontId="1" fillId="0" borderId="2" xfId="0" applyNumberFormat="1" applyFont="1" applyFill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9" fontId="9" fillId="0" borderId="3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4" fontId="11" fillId="0" borderId="3" xfId="0" applyNumberFormat="1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4" fontId="9" fillId="2" borderId="3" xfId="0" applyNumberFormat="1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4" fontId="11" fillId="0" borderId="3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vertical="center" wrapText="1"/>
    </xf>
    <xf numFmtId="0" fontId="11" fillId="2" borderId="3" xfId="0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horizontal="left" vertical="center"/>
    </xf>
    <xf numFmtId="0" fontId="12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4" fontId="11" fillId="2" borderId="3" xfId="0" applyNumberFormat="1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4" fontId="8" fillId="0" borderId="3" xfId="0" applyNumberFormat="1" applyFont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left" vertical="center" wrapText="1"/>
    </xf>
    <xf numFmtId="4" fontId="8" fillId="2" borderId="3" xfId="0" applyNumberFormat="1" applyFont="1" applyFill="1" applyBorder="1" applyAlignment="1">
      <alignment vertical="center" wrapText="1"/>
    </xf>
    <xf numFmtId="4" fontId="8" fillId="0" borderId="3" xfId="0" applyNumberFormat="1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vertical="center" wrapText="1"/>
    </xf>
    <xf numFmtId="4" fontId="12" fillId="2" borderId="3" xfId="0" applyNumberFormat="1" applyFont="1" applyFill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D8" sqref="D8"/>
    </sheetView>
  </sheetViews>
  <sheetFormatPr defaultColWidth="10" defaultRowHeight="13.5" outlineLevelRow="4"/>
  <cols>
    <col min="1" max="1" width="3.66666666666667" customWidth="1"/>
    <col min="2" max="2" width="3.8" customWidth="1"/>
    <col min="3" max="3" width="4.61666666666667" customWidth="1"/>
    <col min="4" max="4" width="19.2666666666667" customWidth="1"/>
    <col min="5" max="11" width="9.76666666666667" customWidth="1"/>
  </cols>
  <sheetData>
    <row r="1" ht="73.3" customHeight="1" spans="1:9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ht="23.25" customHeight="1" spans="1:9">
      <c r="A2" s="15"/>
      <c r="B2" s="15"/>
      <c r="C2" s="15"/>
      <c r="D2" s="15"/>
      <c r="E2" s="15"/>
      <c r="F2" s="15"/>
      <c r="G2" s="15"/>
      <c r="H2" s="15"/>
      <c r="I2" s="15"/>
    </row>
    <row r="3" ht="21.55" customHeight="1" spans="1:9">
      <c r="A3" s="15"/>
      <c r="B3" s="15"/>
      <c r="C3" s="15"/>
      <c r="D3" s="15"/>
      <c r="E3" s="15"/>
      <c r="F3" s="15"/>
      <c r="G3" s="15"/>
      <c r="H3" s="15"/>
      <c r="I3" s="15"/>
    </row>
    <row r="4" ht="39.65" customHeight="1" spans="1:9">
      <c r="A4" s="79"/>
      <c r="B4" s="80"/>
      <c r="C4" s="22"/>
      <c r="D4" s="79" t="s">
        <v>1</v>
      </c>
      <c r="E4" s="80" t="s">
        <v>2</v>
      </c>
      <c r="F4" s="80"/>
      <c r="G4" s="80"/>
      <c r="H4" s="80"/>
      <c r="I4" s="22"/>
    </row>
    <row r="5" ht="54.3" customHeight="1" spans="1:9">
      <c r="A5" s="79"/>
      <c r="B5" s="80"/>
      <c r="C5" s="22"/>
      <c r="D5" s="79" t="s">
        <v>3</v>
      </c>
      <c r="E5" s="80" t="s">
        <v>4</v>
      </c>
      <c r="F5" s="80"/>
      <c r="G5" s="80"/>
      <c r="H5" s="80"/>
      <c r="I5" s="22"/>
    </row>
  </sheetData>
  <mergeCells count="3">
    <mergeCell ref="A1:I1"/>
    <mergeCell ref="E4:H4"/>
    <mergeCell ref="E5:H5"/>
  </mergeCells>
  <printOptions horizontalCentered="1" verticalCentered="1"/>
  <pageMargins left="0.0777777777777778" right="0.0777777777777778" top="0.0777777777777778" bottom="0.077777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opLeftCell="A16" workbookViewId="0">
      <selection activeCell="C24" sqref="C24"/>
    </sheetView>
  </sheetViews>
  <sheetFormatPr defaultColWidth="10" defaultRowHeight="13.5" outlineLevelCol="2"/>
  <cols>
    <col min="1" max="1" width="6.375" customWidth="1"/>
    <col min="2" max="2" width="9.90833333333333" customWidth="1"/>
    <col min="3" max="3" width="52.3833333333333" customWidth="1"/>
    <col min="4" max="4" width="9.76666666666667" customWidth="1"/>
  </cols>
  <sheetData>
    <row r="1" ht="32.75" customHeight="1" spans="1:3">
      <c r="A1" s="22"/>
      <c r="B1" s="23" t="s">
        <v>5</v>
      </c>
      <c r="C1" s="23"/>
    </row>
    <row r="2" ht="25" customHeight="1" spans="1:3">
      <c r="B2" s="23"/>
      <c r="C2" s="23"/>
    </row>
    <row r="3" ht="31.05" customHeight="1" spans="1:3">
      <c r="B3" s="74" t="s">
        <v>6</v>
      </c>
      <c r="C3" s="74"/>
    </row>
    <row r="4" ht="32.55" customHeight="1" spans="1:3">
      <c r="B4" s="75">
        <v>1</v>
      </c>
      <c r="C4" s="76" t="s">
        <v>7</v>
      </c>
    </row>
    <row r="5" ht="32.55" customHeight="1" spans="1:3">
      <c r="B5" s="75">
        <v>2</v>
      </c>
      <c r="C5" s="77" t="s">
        <v>8</v>
      </c>
    </row>
    <row r="6" ht="32.55" customHeight="1" spans="1:3">
      <c r="B6" s="75">
        <v>3</v>
      </c>
      <c r="C6" s="76" t="s">
        <v>9</v>
      </c>
    </row>
    <row r="7" ht="32.55" customHeight="1" spans="1:3">
      <c r="B7" s="75">
        <v>4</v>
      </c>
      <c r="C7" s="76" t="s">
        <v>10</v>
      </c>
    </row>
    <row r="8" ht="32.55" customHeight="1" spans="1:3">
      <c r="B8" s="75">
        <v>5</v>
      </c>
      <c r="C8" s="76" t="s">
        <v>11</v>
      </c>
    </row>
    <row r="9" ht="32.55" customHeight="1" spans="1:3">
      <c r="B9" s="75">
        <v>6</v>
      </c>
      <c r="C9" s="76" t="s">
        <v>12</v>
      </c>
    </row>
    <row r="10" ht="32.55" customHeight="1" spans="1:3">
      <c r="B10" s="75">
        <v>7</v>
      </c>
      <c r="C10" s="76" t="s">
        <v>13</v>
      </c>
    </row>
    <row r="11" ht="32.55" customHeight="1" spans="1:3">
      <c r="B11" s="75">
        <v>8</v>
      </c>
      <c r="C11" s="76" t="s">
        <v>14</v>
      </c>
    </row>
    <row r="12" ht="32.55" customHeight="1" spans="1:3">
      <c r="B12" s="75">
        <v>9</v>
      </c>
      <c r="C12" s="76" t="s">
        <v>15</v>
      </c>
    </row>
    <row r="13" ht="32.55" customHeight="1" spans="1:3">
      <c r="B13" s="75">
        <v>10</v>
      </c>
      <c r="C13" s="76" t="s">
        <v>16</v>
      </c>
    </row>
    <row r="14" ht="32.55" customHeight="1" spans="1:3">
      <c r="B14" s="75">
        <v>11</v>
      </c>
      <c r="C14" s="76" t="s">
        <v>17</v>
      </c>
    </row>
    <row r="15" ht="32.55" customHeight="1" spans="1:3">
      <c r="B15" s="75">
        <v>12</v>
      </c>
      <c r="C15" s="76" t="s">
        <v>18</v>
      </c>
    </row>
    <row r="16" ht="32.55" customHeight="1" spans="1:3">
      <c r="B16" s="75">
        <v>13</v>
      </c>
      <c r="C16" s="76" t="s">
        <v>19</v>
      </c>
    </row>
    <row r="17" ht="32.55" customHeight="1" spans="2:3">
      <c r="B17" s="75">
        <v>14</v>
      </c>
      <c r="C17" s="76" t="s">
        <v>20</v>
      </c>
    </row>
    <row r="18" ht="32.55" customHeight="1" spans="2:3">
      <c r="B18" s="75">
        <v>15</v>
      </c>
      <c r="C18" s="76" t="s">
        <v>21</v>
      </c>
    </row>
    <row r="19" ht="32.55" customHeight="1" spans="2:3">
      <c r="B19" s="75">
        <v>16</v>
      </c>
      <c r="C19" s="76" t="s">
        <v>22</v>
      </c>
    </row>
    <row r="20" ht="32.55" customHeight="1" spans="2:3">
      <c r="B20" s="75">
        <v>17</v>
      </c>
      <c r="C20" s="76" t="s">
        <v>23</v>
      </c>
    </row>
    <row r="21" ht="32.55" customHeight="1" spans="2:3">
      <c r="B21" s="75">
        <v>18</v>
      </c>
      <c r="C21" s="76" t="s">
        <v>24</v>
      </c>
    </row>
    <row r="22" ht="32.55" customHeight="1" spans="2:3">
      <c r="B22" s="75">
        <v>19</v>
      </c>
      <c r="C22" s="76" t="s">
        <v>25</v>
      </c>
    </row>
    <row r="23" ht="32.55" customHeight="1" spans="2:3">
      <c r="B23" s="75">
        <v>20</v>
      </c>
      <c r="C23" s="76" t="s">
        <v>26</v>
      </c>
    </row>
    <row r="24" ht="32.55" customHeight="1" spans="2:3">
      <c r="B24" s="75">
        <v>21</v>
      </c>
      <c r="C24" s="76" t="s">
        <v>27</v>
      </c>
    </row>
    <row r="25" ht="32.55" customHeight="1" spans="2:3">
      <c r="B25" s="75">
        <v>22</v>
      </c>
      <c r="C25" s="76" t="s">
        <v>28</v>
      </c>
    </row>
    <row r="26" ht="28" customHeight="1" spans="2:3">
      <c r="B26" s="75">
        <v>23</v>
      </c>
      <c r="C26" s="76" t="s">
        <v>29</v>
      </c>
    </row>
  </sheetData>
  <mergeCells count="2">
    <mergeCell ref="B3:C3"/>
    <mergeCell ref="B1:C2"/>
  </mergeCells>
  <printOptions horizontalCentered="1"/>
  <pageMargins left="0.0777777777777778" right="0.0777777777777778" top="0.0777777777777778" bottom="0.0777777777777778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workbookViewId="0">
      <selection activeCell="B7" sqref="B7"/>
    </sheetView>
  </sheetViews>
  <sheetFormatPr defaultColWidth="10" defaultRowHeight="13.5" outlineLevelCol="7"/>
  <cols>
    <col min="1" max="1" width="29.45" customWidth="1"/>
    <col min="2" max="2" width="10.175" customWidth="1"/>
    <col min="3" max="3" width="23.0666666666667" customWidth="1"/>
    <col min="4" max="4" width="10.5833333333333" customWidth="1"/>
    <col min="5" max="5" width="24.0166666666667" customWidth="1"/>
    <col min="6" max="6" width="10.45" customWidth="1"/>
    <col min="7" max="7" width="20.2166666666667" customWidth="1"/>
    <col min="8" max="8" width="10.9916666666667" customWidth="1"/>
    <col min="9" max="9" width="9.76666666666667" customWidth="1"/>
  </cols>
  <sheetData>
    <row r="1" ht="12.9" customHeight="1" spans="1:8">
      <c r="A1" s="22"/>
      <c r="H1" s="13" t="s">
        <v>30</v>
      </c>
    </row>
    <row r="2" ht="24.15" customHeight="1" spans="1:8">
      <c r="A2" s="73" t="s">
        <v>7</v>
      </c>
      <c r="B2" s="73"/>
      <c r="C2" s="73"/>
      <c r="D2" s="73"/>
      <c r="E2" s="73"/>
      <c r="F2" s="73"/>
      <c r="G2" s="73"/>
      <c r="H2" s="73"/>
    </row>
    <row r="3" ht="17.25" customHeight="1" spans="1:8">
      <c r="A3" s="15" t="s">
        <v>31</v>
      </c>
      <c r="B3" s="15"/>
      <c r="C3" s="15"/>
      <c r="D3" s="15"/>
      <c r="E3" s="15"/>
      <c r="F3" s="15"/>
      <c r="G3" s="16" t="s">
        <v>32</v>
      </c>
      <c r="H3" s="16"/>
    </row>
    <row r="4" ht="17.9" customHeight="1" spans="1:8">
      <c r="A4" s="17" t="s">
        <v>33</v>
      </c>
      <c r="B4" s="17"/>
      <c r="C4" s="17" t="s">
        <v>34</v>
      </c>
      <c r="D4" s="17"/>
      <c r="E4" s="17"/>
      <c r="F4" s="17"/>
      <c r="G4" s="17"/>
      <c r="H4" s="17"/>
    </row>
    <row r="5" ht="22.4" customHeight="1" spans="1:8">
      <c r="A5" s="17" t="s">
        <v>35</v>
      </c>
      <c r="B5" s="17" t="s">
        <v>36</v>
      </c>
      <c r="C5" s="17" t="s">
        <v>37</v>
      </c>
      <c r="D5" s="17" t="s">
        <v>36</v>
      </c>
      <c r="E5" s="17" t="s">
        <v>38</v>
      </c>
      <c r="F5" s="17" t="s">
        <v>36</v>
      </c>
      <c r="G5" s="17" t="s">
        <v>39</v>
      </c>
      <c r="H5" s="17" t="s">
        <v>36</v>
      </c>
    </row>
    <row r="6" ht="16.25" customHeight="1" spans="1:8">
      <c r="A6" s="26" t="s">
        <v>40</v>
      </c>
      <c r="B6" s="19">
        <v>1496.806052</v>
      </c>
      <c r="C6" s="18" t="s">
        <v>41</v>
      </c>
      <c r="D6" s="30">
        <v>1130.096052</v>
      </c>
      <c r="E6" s="26" t="s">
        <v>42</v>
      </c>
      <c r="F6" s="25">
        <v>1130.096052</v>
      </c>
      <c r="G6" s="18" t="s">
        <v>43</v>
      </c>
      <c r="H6" s="19">
        <v>942.288052</v>
      </c>
    </row>
    <row r="7" ht="16.25" customHeight="1" spans="1:8">
      <c r="A7" s="18" t="s">
        <v>44</v>
      </c>
      <c r="B7" s="19">
        <v>1496.806052</v>
      </c>
      <c r="C7" s="18" t="s">
        <v>45</v>
      </c>
      <c r="D7" s="30"/>
      <c r="E7" s="18" t="s">
        <v>46</v>
      </c>
      <c r="F7" s="19">
        <v>942.288052</v>
      </c>
      <c r="G7" s="18" t="s">
        <v>47</v>
      </c>
      <c r="H7" s="19">
        <v>316.678</v>
      </c>
    </row>
    <row r="8" ht="16.25" customHeight="1" spans="1:8">
      <c r="A8" s="26" t="s">
        <v>48</v>
      </c>
      <c r="B8" s="19"/>
      <c r="C8" s="18" t="s">
        <v>49</v>
      </c>
      <c r="D8" s="30"/>
      <c r="E8" s="18" t="s">
        <v>50</v>
      </c>
      <c r="F8" s="19">
        <v>169.088</v>
      </c>
      <c r="G8" s="18" t="s">
        <v>51</v>
      </c>
      <c r="H8" s="19"/>
    </row>
    <row r="9" ht="16.25" customHeight="1" spans="1:8">
      <c r="A9" s="18" t="s">
        <v>52</v>
      </c>
      <c r="B9" s="19"/>
      <c r="C9" s="18" t="s">
        <v>53</v>
      </c>
      <c r="D9" s="30"/>
      <c r="E9" s="18" t="s">
        <v>54</v>
      </c>
      <c r="F9" s="19">
        <v>18.72</v>
      </c>
      <c r="G9" s="18" t="s">
        <v>55</v>
      </c>
      <c r="H9" s="19"/>
    </row>
    <row r="10" ht="16.25" customHeight="1" spans="1:8">
      <c r="A10" s="18" t="s">
        <v>56</v>
      </c>
      <c r="B10" s="19"/>
      <c r="C10" s="18" t="s">
        <v>57</v>
      </c>
      <c r="D10" s="30"/>
      <c r="E10" s="26" t="s">
        <v>58</v>
      </c>
      <c r="F10" s="25">
        <v>366.71</v>
      </c>
      <c r="G10" s="18" t="s">
        <v>59</v>
      </c>
      <c r="H10" s="19"/>
    </row>
    <row r="11" ht="16.25" customHeight="1" spans="1:8">
      <c r="A11" s="18" t="s">
        <v>60</v>
      </c>
      <c r="B11" s="19"/>
      <c r="C11" s="18" t="s">
        <v>61</v>
      </c>
      <c r="D11" s="30"/>
      <c r="E11" s="18" t="s">
        <v>62</v>
      </c>
      <c r="F11" s="19"/>
      <c r="G11" s="18" t="s">
        <v>63</v>
      </c>
      <c r="H11" s="19"/>
    </row>
    <row r="12" ht="16.25" customHeight="1" spans="1:8">
      <c r="A12" s="18" t="s">
        <v>64</v>
      </c>
      <c r="B12" s="19"/>
      <c r="C12" s="18" t="s">
        <v>65</v>
      </c>
      <c r="D12" s="30"/>
      <c r="E12" s="18" t="s">
        <v>66</v>
      </c>
      <c r="F12" s="19">
        <v>147.59</v>
      </c>
      <c r="G12" s="18" t="s">
        <v>67</v>
      </c>
      <c r="H12" s="19"/>
    </row>
    <row r="13" ht="16.25" customHeight="1" spans="1:8">
      <c r="A13" s="18" t="s">
        <v>68</v>
      </c>
      <c r="B13" s="19"/>
      <c r="C13" s="18" t="s">
        <v>69</v>
      </c>
      <c r="D13" s="30"/>
      <c r="E13" s="18" t="s">
        <v>70</v>
      </c>
      <c r="F13" s="19">
        <v>219.12</v>
      </c>
      <c r="G13" s="18" t="s">
        <v>71</v>
      </c>
      <c r="H13" s="19"/>
    </row>
    <row r="14" ht="16.25" customHeight="1" spans="1:8">
      <c r="A14" s="18" t="s">
        <v>72</v>
      </c>
      <c r="B14" s="19"/>
      <c r="C14" s="18" t="s">
        <v>73</v>
      </c>
      <c r="D14" s="30"/>
      <c r="E14" s="18" t="s">
        <v>74</v>
      </c>
      <c r="F14" s="19"/>
      <c r="G14" s="18" t="s">
        <v>75</v>
      </c>
      <c r="H14" s="19">
        <v>237.84</v>
      </c>
    </row>
    <row r="15" ht="16.25" customHeight="1" spans="1:8">
      <c r="A15" s="18" t="s">
        <v>76</v>
      </c>
      <c r="B15" s="19"/>
      <c r="C15" s="18" t="s">
        <v>77</v>
      </c>
      <c r="D15" s="30"/>
      <c r="E15" s="18" t="s">
        <v>78</v>
      </c>
      <c r="F15" s="19"/>
      <c r="G15" s="18" t="s">
        <v>79</v>
      </c>
      <c r="H15" s="19"/>
    </row>
    <row r="16" ht="16.25" customHeight="1" spans="1:8">
      <c r="A16" s="18" t="s">
        <v>80</v>
      </c>
      <c r="B16" s="19"/>
      <c r="C16" s="18" t="s">
        <v>81</v>
      </c>
      <c r="D16" s="30"/>
      <c r="E16" s="18" t="s">
        <v>82</v>
      </c>
      <c r="F16" s="19"/>
      <c r="G16" s="18" t="s">
        <v>83</v>
      </c>
      <c r="H16" s="19"/>
    </row>
    <row r="17" ht="16.25" customHeight="1" spans="1:8">
      <c r="A17" s="18" t="s">
        <v>84</v>
      </c>
      <c r="B17" s="19"/>
      <c r="C17" s="18" t="s">
        <v>85</v>
      </c>
      <c r="D17" s="30">
        <v>18.41</v>
      </c>
      <c r="E17" s="18" t="s">
        <v>86</v>
      </c>
      <c r="F17" s="19"/>
      <c r="G17" s="18" t="s">
        <v>87</v>
      </c>
      <c r="H17" s="19"/>
    </row>
    <row r="18" ht="16.25" customHeight="1" spans="1:8">
      <c r="A18" s="18" t="s">
        <v>88</v>
      </c>
      <c r="B18" s="19"/>
      <c r="C18" s="18" t="s">
        <v>89</v>
      </c>
      <c r="D18" s="30">
        <v>348.3</v>
      </c>
      <c r="E18" s="18" t="s">
        <v>90</v>
      </c>
      <c r="F18" s="19"/>
      <c r="G18" s="18" t="s">
        <v>91</v>
      </c>
      <c r="H18" s="19"/>
    </row>
    <row r="19" ht="16.25" customHeight="1" spans="1:8">
      <c r="A19" s="18" t="s">
        <v>92</v>
      </c>
      <c r="B19" s="19"/>
      <c r="C19" s="18" t="s">
        <v>93</v>
      </c>
      <c r="D19" s="30"/>
      <c r="E19" s="18" t="s">
        <v>94</v>
      </c>
      <c r="F19" s="19"/>
      <c r="G19" s="18" t="s">
        <v>95</v>
      </c>
      <c r="H19" s="19"/>
    </row>
    <row r="20" ht="16.25" customHeight="1" spans="1:8">
      <c r="A20" s="26" t="s">
        <v>96</v>
      </c>
      <c r="B20" s="25"/>
      <c r="C20" s="18" t="s">
        <v>97</v>
      </c>
      <c r="D20" s="30"/>
      <c r="E20" s="18" t="s">
        <v>98</v>
      </c>
      <c r="F20" s="19"/>
      <c r="G20" s="18"/>
      <c r="H20" s="19"/>
    </row>
    <row r="21" ht="16.25" customHeight="1" spans="1:8">
      <c r="A21" s="26" t="s">
        <v>99</v>
      </c>
      <c r="B21" s="25"/>
      <c r="C21" s="18" t="s">
        <v>100</v>
      </c>
      <c r="D21" s="30"/>
      <c r="E21" s="26" t="s">
        <v>101</v>
      </c>
      <c r="F21" s="25"/>
      <c r="G21" s="18"/>
      <c r="H21" s="19"/>
    </row>
    <row r="22" ht="16.25" customHeight="1" spans="1:8">
      <c r="A22" s="26" t="s">
        <v>102</v>
      </c>
      <c r="B22" s="25"/>
      <c r="C22" s="18" t="s">
        <v>103</v>
      </c>
      <c r="D22" s="30"/>
      <c r="E22" s="18"/>
      <c r="F22" s="18"/>
      <c r="G22" s="18"/>
      <c r="H22" s="19"/>
    </row>
    <row r="23" ht="16.25" customHeight="1" spans="1:8">
      <c r="A23" s="26" t="s">
        <v>104</v>
      </c>
      <c r="B23" s="25"/>
      <c r="C23" s="18" t="s">
        <v>105</v>
      </c>
      <c r="D23" s="30"/>
      <c r="E23" s="18"/>
      <c r="F23" s="18"/>
      <c r="G23" s="18"/>
      <c r="H23" s="19"/>
    </row>
    <row r="24" ht="16.25" customHeight="1" spans="1:8">
      <c r="A24" s="26" t="s">
        <v>106</v>
      </c>
      <c r="B24" s="25"/>
      <c r="C24" s="18" t="s">
        <v>107</v>
      </c>
      <c r="D24" s="30"/>
      <c r="E24" s="18"/>
      <c r="F24" s="18"/>
      <c r="G24" s="18"/>
      <c r="H24" s="19"/>
    </row>
    <row r="25" ht="16.25" customHeight="1" spans="1:8">
      <c r="A25" s="18" t="s">
        <v>108</v>
      </c>
      <c r="B25" s="19"/>
      <c r="C25" s="18" t="s">
        <v>109</v>
      </c>
      <c r="D25" s="30"/>
      <c r="E25" s="18"/>
      <c r="F25" s="18"/>
      <c r="G25" s="18"/>
      <c r="H25" s="19"/>
    </row>
    <row r="26" ht="16.25" customHeight="1" spans="1:8">
      <c r="A26" s="18" t="s">
        <v>110</v>
      </c>
      <c r="B26" s="19"/>
      <c r="C26" s="18" t="s">
        <v>111</v>
      </c>
      <c r="D26" s="30"/>
      <c r="E26" s="18"/>
      <c r="F26" s="18"/>
      <c r="G26" s="18"/>
      <c r="H26" s="19"/>
    </row>
    <row r="27" ht="16.25" customHeight="1" spans="1:8">
      <c r="A27" s="18" t="s">
        <v>112</v>
      </c>
      <c r="B27" s="19"/>
      <c r="C27" s="18" t="s">
        <v>113</v>
      </c>
      <c r="D27" s="30"/>
      <c r="E27" s="18"/>
      <c r="F27" s="18"/>
      <c r="G27" s="18"/>
      <c r="H27" s="19"/>
    </row>
    <row r="28" ht="16.25" customHeight="1" spans="1:8">
      <c r="A28" s="26" t="s">
        <v>114</v>
      </c>
      <c r="B28" s="25"/>
      <c r="C28" s="18" t="s">
        <v>115</v>
      </c>
      <c r="D28" s="30"/>
      <c r="E28" s="18"/>
      <c r="F28" s="18"/>
      <c r="G28" s="18"/>
      <c r="H28" s="19"/>
    </row>
    <row r="29" ht="16.25" customHeight="1" spans="1:8">
      <c r="A29" s="26" t="s">
        <v>116</v>
      </c>
      <c r="B29" s="25"/>
      <c r="C29" s="18" t="s">
        <v>117</v>
      </c>
      <c r="D29" s="30"/>
      <c r="E29" s="18"/>
      <c r="F29" s="18"/>
      <c r="G29" s="18"/>
      <c r="H29" s="19"/>
    </row>
    <row r="30" ht="16.25" customHeight="1" spans="1:8">
      <c r="A30" s="26" t="s">
        <v>118</v>
      </c>
      <c r="B30" s="25"/>
      <c r="C30" s="18" t="s">
        <v>119</v>
      </c>
      <c r="D30" s="30"/>
      <c r="E30" s="18"/>
      <c r="F30" s="18"/>
      <c r="G30" s="18"/>
      <c r="H30" s="19"/>
    </row>
    <row r="31" ht="16.25" customHeight="1" spans="1:8">
      <c r="A31" s="26" t="s">
        <v>120</v>
      </c>
      <c r="B31" s="25"/>
      <c r="C31" s="18" t="s">
        <v>121</v>
      </c>
      <c r="D31" s="30"/>
      <c r="E31" s="18"/>
      <c r="F31" s="18"/>
      <c r="G31" s="18"/>
      <c r="H31" s="19"/>
    </row>
    <row r="32" ht="16.25" customHeight="1" spans="1:8">
      <c r="A32" s="26" t="s">
        <v>122</v>
      </c>
      <c r="B32" s="25"/>
      <c r="C32" s="18" t="s">
        <v>123</v>
      </c>
      <c r="D32" s="30"/>
      <c r="E32" s="18"/>
      <c r="F32" s="18"/>
      <c r="G32" s="18"/>
      <c r="H32" s="19"/>
    </row>
    <row r="33" ht="16.25" customHeight="1" spans="1:8">
      <c r="A33" s="18"/>
      <c r="B33" s="18"/>
      <c r="C33" s="18" t="s">
        <v>124</v>
      </c>
      <c r="D33" s="30"/>
      <c r="E33" s="18"/>
      <c r="F33" s="18"/>
      <c r="G33" s="18"/>
      <c r="H33" s="18"/>
    </row>
    <row r="34" ht="16.25" customHeight="1" spans="1:8">
      <c r="A34" s="18"/>
      <c r="B34" s="18"/>
      <c r="C34" s="18" t="s">
        <v>125</v>
      </c>
      <c r="D34" s="30"/>
      <c r="E34" s="18"/>
      <c r="F34" s="18"/>
      <c r="G34" s="18"/>
      <c r="H34" s="18"/>
    </row>
    <row r="35" ht="16.25" customHeight="1" spans="1:8">
      <c r="A35" s="18"/>
      <c r="B35" s="18"/>
      <c r="C35" s="18" t="s">
        <v>126</v>
      </c>
      <c r="D35" s="30"/>
      <c r="E35" s="18"/>
      <c r="F35" s="18"/>
      <c r="G35" s="18"/>
      <c r="H35" s="18"/>
    </row>
    <row r="36" ht="16.25" customHeight="1" spans="1:8">
      <c r="A36" s="18"/>
      <c r="B36" s="18"/>
      <c r="C36" s="18"/>
      <c r="D36" s="18"/>
      <c r="E36" s="18"/>
      <c r="F36" s="18"/>
      <c r="G36" s="18"/>
      <c r="H36" s="18"/>
    </row>
    <row r="37" ht="16.25" customHeight="1" spans="1:8">
      <c r="A37" s="26" t="s">
        <v>127</v>
      </c>
      <c r="B37" s="25">
        <v>1496.806052</v>
      </c>
      <c r="C37" s="26" t="s">
        <v>128</v>
      </c>
      <c r="D37" s="25">
        <v>1496.806052</v>
      </c>
      <c r="E37" s="26" t="s">
        <v>128</v>
      </c>
      <c r="F37" s="25">
        <v>1496.806052</v>
      </c>
      <c r="G37" s="26" t="s">
        <v>128</v>
      </c>
      <c r="H37" s="25">
        <v>1496.806052</v>
      </c>
    </row>
    <row r="38" ht="16.25" customHeight="1" spans="1:8">
      <c r="A38" s="26" t="s">
        <v>129</v>
      </c>
      <c r="B38" s="25"/>
      <c r="C38" s="26" t="s">
        <v>130</v>
      </c>
      <c r="D38" s="25"/>
      <c r="E38" s="26" t="s">
        <v>130</v>
      </c>
      <c r="F38" s="25"/>
      <c r="G38" s="26" t="s">
        <v>130</v>
      </c>
      <c r="H38" s="25"/>
    </row>
    <row r="39" ht="16.25" customHeight="1" spans="1:8">
      <c r="A39" s="18"/>
      <c r="B39" s="19"/>
      <c r="C39" s="18"/>
      <c r="D39" s="19"/>
      <c r="E39" s="26"/>
      <c r="F39" s="25"/>
      <c r="G39" s="26"/>
      <c r="H39" s="25"/>
    </row>
    <row r="40" ht="16.25" customHeight="1" spans="1:8">
      <c r="A40" s="26" t="s">
        <v>131</v>
      </c>
      <c r="B40" s="25">
        <v>1496.806052</v>
      </c>
      <c r="C40" s="26" t="s">
        <v>132</v>
      </c>
      <c r="D40" s="25">
        <v>1496.806052</v>
      </c>
      <c r="E40" s="26" t="s">
        <v>132</v>
      </c>
      <c r="F40" s="25">
        <v>1496.806052</v>
      </c>
      <c r="G40" s="26" t="s">
        <v>132</v>
      </c>
      <c r="H40" s="25">
        <v>1496.806052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5.83333333333333" customWidth="1"/>
    <col min="2" max="2" width="16.15" customWidth="1"/>
    <col min="3" max="3" width="8.275" customWidth="1"/>
    <col min="4" max="25" width="7.69166666666667" customWidth="1"/>
    <col min="26" max="26" width="9.76666666666667" customWidth="1"/>
  </cols>
  <sheetData>
    <row r="1" ht="16.35" customHeight="1" spans="1:25">
      <c r="A1" s="22"/>
      <c r="X1" s="13" t="s">
        <v>133</v>
      </c>
      <c r="Y1" s="13"/>
    </row>
    <row r="2" ht="33.6" customHeight="1" spans="1:25">
      <c r="A2" s="14" t="s">
        <v>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ht="22.4" customHeight="1" spans="1:25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6" t="s">
        <v>32</v>
      </c>
      <c r="Y3" s="16"/>
    </row>
    <row r="4" ht="22.4" customHeight="1" spans="1:25">
      <c r="A4" s="27" t="s">
        <v>134</v>
      </c>
      <c r="B4" s="27" t="s">
        <v>135</v>
      </c>
      <c r="C4" s="27" t="s">
        <v>136</v>
      </c>
      <c r="D4" s="27" t="s">
        <v>137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 t="s">
        <v>129</v>
      </c>
      <c r="T4" s="27"/>
      <c r="U4" s="27"/>
      <c r="V4" s="27"/>
      <c r="W4" s="27"/>
      <c r="X4" s="27"/>
      <c r="Y4" s="27"/>
    </row>
    <row r="5" ht="22.4" customHeight="1" spans="1:25">
      <c r="A5" s="27"/>
      <c r="B5" s="27"/>
      <c r="C5" s="27"/>
      <c r="D5" s="27" t="s">
        <v>138</v>
      </c>
      <c r="E5" s="27" t="s">
        <v>139</v>
      </c>
      <c r="F5" s="27" t="s">
        <v>140</v>
      </c>
      <c r="G5" s="27" t="s">
        <v>141</v>
      </c>
      <c r="H5" s="27" t="s">
        <v>142</v>
      </c>
      <c r="I5" s="27" t="s">
        <v>143</v>
      </c>
      <c r="J5" s="27" t="s">
        <v>144</v>
      </c>
      <c r="K5" s="27"/>
      <c r="L5" s="27"/>
      <c r="M5" s="27"/>
      <c r="N5" s="27" t="s">
        <v>145</v>
      </c>
      <c r="O5" s="27" t="s">
        <v>146</v>
      </c>
      <c r="P5" s="27" t="s">
        <v>147</v>
      </c>
      <c r="Q5" s="27" t="s">
        <v>148</v>
      </c>
      <c r="R5" s="27" t="s">
        <v>149</v>
      </c>
      <c r="S5" s="27" t="s">
        <v>138</v>
      </c>
      <c r="T5" s="27" t="s">
        <v>139</v>
      </c>
      <c r="U5" s="27" t="s">
        <v>140</v>
      </c>
      <c r="V5" s="27" t="s">
        <v>141</v>
      </c>
      <c r="W5" s="27" t="s">
        <v>142</v>
      </c>
      <c r="X5" s="27" t="s">
        <v>143</v>
      </c>
      <c r="Y5" s="27" t="s">
        <v>150</v>
      </c>
    </row>
    <row r="6" ht="22.4" customHeight="1" spans="1:25">
      <c r="A6" s="27"/>
      <c r="B6" s="27"/>
      <c r="C6" s="27"/>
      <c r="D6" s="27"/>
      <c r="E6" s="27"/>
      <c r="F6" s="27"/>
      <c r="G6" s="27"/>
      <c r="H6" s="27"/>
      <c r="I6" s="27"/>
      <c r="J6" s="27" t="s">
        <v>151</v>
      </c>
      <c r="K6" s="27" t="s">
        <v>152</v>
      </c>
      <c r="L6" s="27" t="s">
        <v>153</v>
      </c>
      <c r="M6" s="27" t="s">
        <v>142</v>
      </c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ht="22.8" customHeight="1" spans="1:25">
      <c r="A7" s="26"/>
      <c r="B7" s="26" t="s">
        <v>136</v>
      </c>
      <c r="C7" s="36">
        <v>1496.806052</v>
      </c>
      <c r="D7" s="36">
        <v>1496.806052</v>
      </c>
      <c r="E7" s="36">
        <v>1496.806052</v>
      </c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</row>
    <row r="8" ht="22.8" customHeight="1" spans="1:25">
      <c r="A8" s="24" t="s">
        <v>154</v>
      </c>
      <c r="B8" s="24" t="s">
        <v>4</v>
      </c>
      <c r="C8" s="36">
        <v>1496.806052</v>
      </c>
      <c r="D8" s="36">
        <v>1496.806052</v>
      </c>
      <c r="E8" s="36">
        <v>1496.806052</v>
      </c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</row>
    <row r="9" ht="22.8" customHeight="1" spans="1:25">
      <c r="A9" s="72" t="s">
        <v>155</v>
      </c>
      <c r="B9" s="72" t="s">
        <v>156</v>
      </c>
      <c r="C9" s="30">
        <v>1496.806052</v>
      </c>
      <c r="D9" s="30">
        <v>1496.806052</v>
      </c>
      <c r="E9" s="19">
        <v>1496.806052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</row>
    <row r="10" ht="16.35" customHeight="1"/>
    <row r="11" ht="16.35" customHeight="1" spans="1:25">
      <c r="G11" s="22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workbookViewId="0">
      <selection activeCell="A3" sqref="A3:J3"/>
    </sheetView>
  </sheetViews>
  <sheetFormatPr defaultColWidth="10" defaultRowHeight="13.5"/>
  <cols>
    <col min="1" max="1" width="4.61666666666667" customWidth="1"/>
    <col min="2" max="2" width="4.88333333333333" customWidth="1"/>
    <col min="3" max="3" width="5.01666666666667" customWidth="1"/>
    <col min="4" max="4" width="11.9416666666667" customWidth="1"/>
    <col min="5" max="5" width="25.7833333333333" customWidth="1"/>
    <col min="6" max="6" width="12.35" customWidth="1"/>
    <col min="7" max="7" width="11.4" customWidth="1"/>
    <col min="8" max="8" width="13.975" customWidth="1"/>
    <col min="9" max="9" width="14.7916666666667" customWidth="1"/>
    <col min="10" max="11" width="17.5" customWidth="1"/>
    <col min="12" max="12" width="9.76666666666667" customWidth="1"/>
  </cols>
  <sheetData>
    <row r="1" ht="16.35" customHeight="1" spans="1:11">
      <c r="A1" s="22"/>
      <c r="D1" s="58"/>
      <c r="K1" s="13" t="s">
        <v>157</v>
      </c>
    </row>
    <row r="2" ht="31.9" customHeight="1" spans="1:11">
      <c r="A2" s="14" t="s">
        <v>9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ht="25" customHeight="1" spans="1:11">
      <c r="A3" s="59" t="s">
        <v>31</v>
      </c>
      <c r="B3" s="59"/>
      <c r="C3" s="59"/>
      <c r="D3" s="59"/>
      <c r="E3" s="59"/>
      <c r="F3" s="59"/>
      <c r="G3" s="59"/>
      <c r="H3" s="59"/>
      <c r="I3" s="59"/>
      <c r="J3" s="59"/>
      <c r="K3" s="16" t="s">
        <v>32</v>
      </c>
    </row>
    <row r="4" ht="27.6" customHeight="1" spans="1:11">
      <c r="A4" s="17" t="s">
        <v>158</v>
      </c>
      <c r="B4" s="17"/>
      <c r="C4" s="17"/>
      <c r="D4" s="17" t="s">
        <v>159</v>
      </c>
      <c r="E4" s="17" t="s">
        <v>160</v>
      </c>
      <c r="F4" s="17" t="s">
        <v>136</v>
      </c>
      <c r="G4" s="17" t="s">
        <v>161</v>
      </c>
      <c r="H4" s="17" t="s">
        <v>162</v>
      </c>
      <c r="I4" s="17" t="s">
        <v>163</v>
      </c>
      <c r="J4" s="17" t="s">
        <v>164</v>
      </c>
      <c r="K4" s="17" t="s">
        <v>165</v>
      </c>
    </row>
    <row r="5" ht="25.85" customHeight="1" spans="1:11">
      <c r="A5" s="17" t="s">
        <v>166</v>
      </c>
      <c r="B5" s="17" t="s">
        <v>167</v>
      </c>
      <c r="C5" s="17" t="s">
        <v>168</v>
      </c>
      <c r="D5" s="17"/>
      <c r="E5" s="17"/>
      <c r="F5" s="17"/>
      <c r="G5" s="17"/>
      <c r="H5" s="17"/>
      <c r="I5" s="17"/>
      <c r="J5" s="17"/>
      <c r="K5" s="17"/>
    </row>
    <row r="6" ht="22.8" customHeight="1" spans="1:11">
      <c r="A6" s="35"/>
      <c r="B6" s="35"/>
      <c r="C6" s="35"/>
      <c r="D6" s="60" t="s">
        <v>136</v>
      </c>
      <c r="E6" s="60"/>
      <c r="F6" s="61">
        <v>1496.806052</v>
      </c>
      <c r="G6" s="61">
        <v>1130.096052</v>
      </c>
      <c r="H6" s="61">
        <v>366.71</v>
      </c>
      <c r="I6" s="61"/>
      <c r="J6" s="60"/>
      <c r="K6" s="60"/>
    </row>
    <row r="7" ht="24" customHeight="1" spans="1:11">
      <c r="A7" s="62"/>
      <c r="B7" s="62"/>
      <c r="C7" s="62"/>
      <c r="D7" s="63" t="s">
        <v>154</v>
      </c>
      <c r="E7" s="63" t="s">
        <v>4</v>
      </c>
      <c r="F7" s="64">
        <v>1496.806052</v>
      </c>
      <c r="G7" s="65">
        <v>1130.096052</v>
      </c>
      <c r="H7" s="65">
        <v>366.71</v>
      </c>
      <c r="I7" s="65"/>
      <c r="J7" s="66"/>
      <c r="K7" s="66"/>
    </row>
    <row r="8" ht="24" customHeight="1" spans="1:11">
      <c r="A8" s="62"/>
      <c r="B8" s="62"/>
      <c r="C8" s="62"/>
      <c r="D8" s="63" t="s">
        <v>155</v>
      </c>
      <c r="E8" s="63" t="s">
        <v>169</v>
      </c>
      <c r="F8" s="64">
        <v>1496.806052</v>
      </c>
      <c r="G8" s="65">
        <v>1130.096052</v>
      </c>
      <c r="H8" s="65">
        <v>366.71</v>
      </c>
      <c r="I8" s="65"/>
      <c r="J8" s="66"/>
      <c r="K8" s="66"/>
    </row>
    <row r="9" ht="24" customHeight="1" spans="1:11">
      <c r="A9" s="67" t="s">
        <v>170</v>
      </c>
      <c r="B9" s="68"/>
      <c r="C9" s="68"/>
      <c r="D9" s="63" t="s">
        <v>171</v>
      </c>
      <c r="E9" s="66" t="s">
        <v>172</v>
      </c>
      <c r="F9" s="64">
        <v>1130.096052</v>
      </c>
      <c r="G9" s="65">
        <v>1130.096052</v>
      </c>
      <c r="H9" s="65"/>
      <c r="I9" s="65"/>
      <c r="J9" s="66"/>
      <c r="K9" s="66"/>
    </row>
    <row r="10" ht="24" customHeight="1" spans="1:11">
      <c r="A10" s="67" t="s">
        <v>170</v>
      </c>
      <c r="B10" s="67" t="s">
        <v>173</v>
      </c>
      <c r="C10" s="68"/>
      <c r="D10" s="69" t="s">
        <v>174</v>
      </c>
      <c r="E10" s="70" t="s">
        <v>175</v>
      </c>
      <c r="F10" s="71">
        <v>1130.096052</v>
      </c>
      <c r="G10" s="65">
        <v>1130.096052</v>
      </c>
      <c r="H10" s="65"/>
      <c r="I10" s="65"/>
      <c r="J10" s="70"/>
      <c r="K10" s="70"/>
    </row>
    <row r="11" ht="24" customHeight="1" spans="1:11">
      <c r="A11" s="67" t="s">
        <v>170</v>
      </c>
      <c r="B11" s="67" t="s">
        <v>173</v>
      </c>
      <c r="C11" s="67" t="s">
        <v>176</v>
      </c>
      <c r="D11" s="69" t="s">
        <v>177</v>
      </c>
      <c r="E11" s="70" t="s">
        <v>178</v>
      </c>
      <c r="F11" s="71">
        <v>1130.096052</v>
      </c>
      <c r="G11" s="71">
        <v>1130.096052</v>
      </c>
      <c r="H11" s="71"/>
      <c r="I11" s="71"/>
      <c r="J11" s="70"/>
      <c r="K11" s="70"/>
    </row>
    <row r="12" ht="24" customHeight="1" spans="1:11">
      <c r="A12" s="67" t="s">
        <v>179</v>
      </c>
      <c r="B12" s="68"/>
      <c r="C12" s="68"/>
      <c r="D12" s="63" t="s">
        <v>180</v>
      </c>
      <c r="E12" s="66" t="s">
        <v>181</v>
      </c>
      <c r="F12" s="64">
        <v>18.41</v>
      </c>
      <c r="G12" s="65"/>
      <c r="H12" s="65">
        <v>18.41</v>
      </c>
      <c r="I12" s="65"/>
      <c r="J12" s="66"/>
      <c r="K12" s="66"/>
    </row>
    <row r="13" ht="24" customHeight="1" spans="1:11">
      <c r="A13" s="67" t="s">
        <v>179</v>
      </c>
      <c r="B13" s="67" t="s">
        <v>176</v>
      </c>
      <c r="C13" s="68"/>
      <c r="D13" s="69" t="s">
        <v>182</v>
      </c>
      <c r="E13" s="70" t="s">
        <v>183</v>
      </c>
      <c r="F13" s="71">
        <v>18.41</v>
      </c>
      <c r="G13" s="65"/>
      <c r="H13" s="65">
        <v>18.41</v>
      </c>
      <c r="I13" s="65"/>
      <c r="J13" s="70"/>
      <c r="K13" s="70"/>
    </row>
    <row r="14" ht="24" customHeight="1" spans="1:11">
      <c r="A14" s="67" t="s">
        <v>179</v>
      </c>
      <c r="B14" s="67" t="s">
        <v>176</v>
      </c>
      <c r="C14" s="67" t="s">
        <v>176</v>
      </c>
      <c r="D14" s="69" t="s">
        <v>184</v>
      </c>
      <c r="E14" s="70" t="s">
        <v>178</v>
      </c>
      <c r="F14" s="71">
        <v>18.41</v>
      </c>
      <c r="G14" s="71"/>
      <c r="H14" s="71">
        <v>18.41</v>
      </c>
      <c r="I14" s="71"/>
      <c r="J14" s="70"/>
      <c r="K14" s="70"/>
    </row>
    <row r="15" ht="24" customHeight="1" spans="1:11">
      <c r="A15" s="67" t="s">
        <v>185</v>
      </c>
      <c r="B15" s="68"/>
      <c r="C15" s="68"/>
      <c r="D15" s="63" t="s">
        <v>186</v>
      </c>
      <c r="E15" s="66" t="s">
        <v>187</v>
      </c>
      <c r="F15" s="64">
        <v>348.3</v>
      </c>
      <c r="G15" s="65"/>
      <c r="H15" s="65">
        <v>348.3</v>
      </c>
      <c r="I15" s="65"/>
      <c r="J15" s="66"/>
      <c r="K15" s="66"/>
    </row>
    <row r="16" ht="24" customHeight="1" spans="1:11">
      <c r="A16" s="67" t="s">
        <v>185</v>
      </c>
      <c r="B16" s="67" t="s">
        <v>176</v>
      </c>
      <c r="C16" s="68"/>
      <c r="D16" s="69" t="s">
        <v>188</v>
      </c>
      <c r="E16" s="70" t="s">
        <v>189</v>
      </c>
      <c r="F16" s="71">
        <v>71.86</v>
      </c>
      <c r="G16" s="65"/>
      <c r="H16" s="65">
        <v>71.86</v>
      </c>
      <c r="I16" s="65"/>
      <c r="J16" s="70"/>
      <c r="K16" s="70"/>
    </row>
    <row r="17" ht="24" customHeight="1" spans="1:11">
      <c r="A17" s="67" t="s">
        <v>185</v>
      </c>
      <c r="B17" s="67" t="s">
        <v>176</v>
      </c>
      <c r="C17" s="67" t="s">
        <v>190</v>
      </c>
      <c r="D17" s="69" t="s">
        <v>191</v>
      </c>
      <c r="E17" s="70" t="s">
        <v>192</v>
      </c>
      <c r="F17" s="71">
        <v>71.86</v>
      </c>
      <c r="G17" s="71"/>
      <c r="H17" s="71">
        <v>71.86</v>
      </c>
      <c r="I17" s="71"/>
      <c r="J17" s="70"/>
      <c r="K17" s="70"/>
    </row>
    <row r="18" ht="24" customHeight="1" spans="1:11">
      <c r="A18" s="67" t="s">
        <v>185</v>
      </c>
      <c r="B18" s="67" t="s">
        <v>193</v>
      </c>
      <c r="C18" s="68"/>
      <c r="D18" s="69" t="s">
        <v>194</v>
      </c>
      <c r="E18" s="70" t="s">
        <v>195</v>
      </c>
      <c r="F18" s="71">
        <v>6.5</v>
      </c>
      <c r="G18" s="65"/>
      <c r="H18" s="65">
        <v>6.5</v>
      </c>
      <c r="I18" s="65"/>
      <c r="J18" s="70"/>
      <c r="K18" s="70"/>
    </row>
    <row r="19" ht="24" customHeight="1" spans="1:11">
      <c r="A19" s="67" t="s">
        <v>185</v>
      </c>
      <c r="B19" s="67" t="s">
        <v>193</v>
      </c>
      <c r="C19" s="67" t="s">
        <v>196</v>
      </c>
      <c r="D19" s="69" t="s">
        <v>197</v>
      </c>
      <c r="E19" s="70" t="s">
        <v>198</v>
      </c>
      <c r="F19" s="71">
        <v>6.5</v>
      </c>
      <c r="G19" s="71"/>
      <c r="H19" s="71">
        <v>6.5</v>
      </c>
      <c r="I19" s="71"/>
      <c r="J19" s="70"/>
      <c r="K19" s="70"/>
    </row>
    <row r="20" ht="24" customHeight="1" spans="1:11">
      <c r="A20" s="67" t="s">
        <v>185</v>
      </c>
      <c r="B20" s="67" t="s">
        <v>199</v>
      </c>
      <c r="C20" s="68"/>
      <c r="D20" s="69" t="s">
        <v>200</v>
      </c>
      <c r="E20" s="70" t="s">
        <v>201</v>
      </c>
      <c r="F20" s="71">
        <v>269.94</v>
      </c>
      <c r="G20" s="65"/>
      <c r="H20" s="65">
        <v>269.94</v>
      </c>
      <c r="I20" s="65"/>
      <c r="J20" s="70"/>
      <c r="K20" s="70"/>
    </row>
    <row r="21" ht="24" customHeight="1" spans="1:11">
      <c r="A21" s="67" t="s">
        <v>185</v>
      </c>
      <c r="B21" s="67" t="s">
        <v>199</v>
      </c>
      <c r="C21" s="67" t="s">
        <v>193</v>
      </c>
      <c r="D21" s="69" t="s">
        <v>202</v>
      </c>
      <c r="E21" s="70" t="s">
        <v>203</v>
      </c>
      <c r="F21" s="71">
        <v>269.94</v>
      </c>
      <c r="G21" s="71"/>
      <c r="H21" s="71">
        <v>269.94</v>
      </c>
      <c r="I21" s="71"/>
      <c r="J21" s="70"/>
      <c r="K21" s="70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I9" sqref="I9"/>
    </sheetView>
  </sheetViews>
  <sheetFormatPr defaultColWidth="10" defaultRowHeight="13.5"/>
  <cols>
    <col min="1" max="1" width="3.66666666666667" customWidth="1"/>
    <col min="2" max="2" width="4.75" customWidth="1"/>
    <col min="3" max="3" width="4.61666666666667" customWidth="1"/>
    <col min="4" max="4" width="7.325" customWidth="1"/>
    <col min="5" max="5" width="20.0833333333333" customWidth="1"/>
    <col min="6" max="6" width="9.225" customWidth="1"/>
    <col min="7" max="12" width="7.18333333333333" customWidth="1"/>
    <col min="13" max="13" width="6.78333333333333" customWidth="1"/>
    <col min="14" max="17" width="7.18333333333333" customWidth="1"/>
    <col min="18" max="18" width="7.05833333333333" customWidth="1"/>
    <col min="19" max="20" width="7.18333333333333" customWidth="1"/>
    <col min="21" max="22" width="9.76666666666667" customWidth="1"/>
  </cols>
  <sheetData>
    <row r="1" ht="16.35" customHeight="1" spans="1:20">
      <c r="A1" s="22"/>
      <c r="S1" s="13" t="s">
        <v>204</v>
      </c>
      <c r="T1" s="13"/>
    </row>
    <row r="2" ht="42.25" customHeight="1" spans="1:20">
      <c r="A2" s="14" t="s">
        <v>10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ht="19.8" customHeight="1" spans="1:20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6" t="s">
        <v>32</v>
      </c>
      <c r="T3" s="16"/>
    </row>
    <row r="4" ht="19.8" customHeight="1" spans="1:20">
      <c r="A4" s="27" t="s">
        <v>158</v>
      </c>
      <c r="B4" s="27"/>
      <c r="C4" s="27"/>
      <c r="D4" s="27" t="s">
        <v>205</v>
      </c>
      <c r="E4" s="27" t="s">
        <v>206</v>
      </c>
      <c r="F4" s="27" t="s">
        <v>207</v>
      </c>
      <c r="G4" s="27" t="s">
        <v>208</v>
      </c>
      <c r="H4" s="27" t="s">
        <v>209</v>
      </c>
      <c r="I4" s="27" t="s">
        <v>210</v>
      </c>
      <c r="J4" s="27" t="s">
        <v>211</v>
      </c>
      <c r="K4" s="27" t="s">
        <v>212</v>
      </c>
      <c r="L4" s="27" t="s">
        <v>213</v>
      </c>
      <c r="M4" s="27" t="s">
        <v>214</v>
      </c>
      <c r="N4" s="27" t="s">
        <v>215</v>
      </c>
      <c r="O4" s="27" t="s">
        <v>216</v>
      </c>
      <c r="P4" s="27" t="s">
        <v>217</v>
      </c>
      <c r="Q4" s="27" t="s">
        <v>218</v>
      </c>
      <c r="R4" s="27" t="s">
        <v>219</v>
      </c>
      <c r="S4" s="27" t="s">
        <v>220</v>
      </c>
      <c r="T4" s="27" t="s">
        <v>221</v>
      </c>
    </row>
    <row r="5" ht="20.7" customHeight="1" spans="1:20">
      <c r="A5" s="27" t="s">
        <v>166</v>
      </c>
      <c r="B5" s="27" t="s">
        <v>167</v>
      </c>
      <c r="C5" s="27" t="s">
        <v>168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ht="22.8" customHeight="1" spans="1:20">
      <c r="A6" s="26"/>
      <c r="B6" s="26"/>
      <c r="C6" s="26"/>
      <c r="D6" s="26"/>
      <c r="E6" s="26" t="s">
        <v>136</v>
      </c>
      <c r="F6" s="25">
        <v>1496.806052</v>
      </c>
      <c r="G6" s="25">
        <v>942.288052</v>
      </c>
      <c r="H6" s="25">
        <v>316.678</v>
      </c>
      <c r="I6" s="25"/>
      <c r="J6" s="25"/>
      <c r="K6" s="25"/>
      <c r="L6" s="25"/>
      <c r="M6" s="25"/>
      <c r="N6" s="25"/>
      <c r="O6" s="25">
        <v>237.84</v>
      </c>
      <c r="P6" s="25"/>
      <c r="Q6" s="25"/>
      <c r="R6" s="25"/>
      <c r="S6" s="25"/>
      <c r="T6" s="25"/>
    </row>
    <row r="7" ht="22.8" customHeight="1" spans="1:20">
      <c r="A7" s="26"/>
      <c r="B7" s="26"/>
      <c r="C7" s="26"/>
      <c r="D7" s="24" t="s">
        <v>154</v>
      </c>
      <c r="E7" s="24" t="s">
        <v>4</v>
      </c>
      <c r="F7" s="25">
        <v>1496.806052</v>
      </c>
      <c r="G7" s="25">
        <v>942.288052</v>
      </c>
      <c r="H7" s="25">
        <v>316.678</v>
      </c>
      <c r="I7" s="25"/>
      <c r="J7" s="25"/>
      <c r="K7" s="25"/>
      <c r="L7" s="25"/>
      <c r="M7" s="25"/>
      <c r="N7" s="25"/>
      <c r="O7" s="25">
        <v>237.84</v>
      </c>
      <c r="P7" s="25"/>
      <c r="Q7" s="25"/>
      <c r="R7" s="25"/>
      <c r="S7" s="25"/>
      <c r="T7" s="25"/>
    </row>
    <row r="8" ht="22.8" customHeight="1" spans="1:20">
      <c r="A8" s="31"/>
      <c r="B8" s="31"/>
      <c r="C8" s="31"/>
      <c r="D8" s="29" t="s">
        <v>155</v>
      </c>
      <c r="E8" s="29" t="s">
        <v>156</v>
      </c>
      <c r="F8" s="57">
        <v>1496.806052</v>
      </c>
      <c r="G8" s="57">
        <v>942.288052</v>
      </c>
      <c r="H8" s="57">
        <v>316.678</v>
      </c>
      <c r="I8" s="57"/>
      <c r="J8" s="57"/>
      <c r="K8" s="57"/>
      <c r="L8" s="57"/>
      <c r="M8" s="57"/>
      <c r="N8" s="57"/>
      <c r="O8" s="57">
        <v>237.84</v>
      </c>
      <c r="P8" s="57"/>
      <c r="Q8" s="57"/>
      <c r="R8" s="57"/>
      <c r="S8" s="57"/>
      <c r="T8" s="57"/>
    </row>
    <row r="9" ht="22.8" customHeight="1" spans="1:20">
      <c r="A9" s="32" t="s">
        <v>170</v>
      </c>
      <c r="B9" s="32" t="s">
        <v>173</v>
      </c>
      <c r="C9" s="32" t="s">
        <v>176</v>
      </c>
      <c r="D9" s="28" t="s">
        <v>222</v>
      </c>
      <c r="E9" s="33" t="s">
        <v>223</v>
      </c>
      <c r="F9" s="34">
        <v>1130.096052</v>
      </c>
      <c r="G9" s="34">
        <v>942.288052</v>
      </c>
      <c r="H9" s="34">
        <v>169.088</v>
      </c>
      <c r="I9" s="34"/>
      <c r="J9" s="34"/>
      <c r="K9" s="34"/>
      <c r="L9" s="34"/>
      <c r="M9" s="34"/>
      <c r="N9" s="34"/>
      <c r="O9" s="34">
        <v>18.72</v>
      </c>
      <c r="P9" s="34"/>
      <c r="Q9" s="34"/>
      <c r="R9" s="34"/>
      <c r="S9" s="34"/>
      <c r="T9" s="34"/>
    </row>
    <row r="10" ht="22.8" customHeight="1" spans="1:20">
      <c r="A10" s="32" t="s">
        <v>185</v>
      </c>
      <c r="B10" s="32" t="s">
        <v>199</v>
      </c>
      <c r="C10" s="32" t="s">
        <v>193</v>
      </c>
      <c r="D10" s="28" t="s">
        <v>222</v>
      </c>
      <c r="E10" s="33" t="s">
        <v>224</v>
      </c>
      <c r="F10" s="34">
        <v>269.94</v>
      </c>
      <c r="G10" s="34"/>
      <c r="H10" s="34">
        <v>51.54</v>
      </c>
      <c r="I10" s="34"/>
      <c r="J10" s="34"/>
      <c r="K10" s="34"/>
      <c r="L10" s="34"/>
      <c r="M10" s="34"/>
      <c r="N10" s="34"/>
      <c r="O10" s="34">
        <v>218.4</v>
      </c>
      <c r="P10" s="34"/>
      <c r="Q10" s="34"/>
      <c r="R10" s="34"/>
      <c r="S10" s="34"/>
      <c r="T10" s="34"/>
    </row>
    <row r="11" ht="22.8" customHeight="1" spans="1:20">
      <c r="A11" s="32" t="s">
        <v>179</v>
      </c>
      <c r="B11" s="32" t="s">
        <v>176</v>
      </c>
      <c r="C11" s="32" t="s">
        <v>176</v>
      </c>
      <c r="D11" s="28" t="s">
        <v>222</v>
      </c>
      <c r="E11" s="33" t="s">
        <v>223</v>
      </c>
      <c r="F11" s="34">
        <v>18.41</v>
      </c>
      <c r="G11" s="34"/>
      <c r="H11" s="34">
        <v>17.69</v>
      </c>
      <c r="I11" s="34"/>
      <c r="J11" s="34"/>
      <c r="K11" s="34"/>
      <c r="L11" s="34"/>
      <c r="M11" s="34"/>
      <c r="N11" s="34"/>
      <c r="O11" s="34">
        <v>0.72</v>
      </c>
      <c r="P11" s="34"/>
      <c r="Q11" s="34"/>
      <c r="R11" s="34"/>
      <c r="S11" s="34"/>
      <c r="T11" s="34"/>
    </row>
    <row r="12" ht="22.8" customHeight="1" spans="1:20">
      <c r="A12" s="32" t="s">
        <v>185</v>
      </c>
      <c r="B12" s="32" t="s">
        <v>176</v>
      </c>
      <c r="C12" s="32" t="s">
        <v>190</v>
      </c>
      <c r="D12" s="28" t="s">
        <v>222</v>
      </c>
      <c r="E12" s="33" t="s">
        <v>225</v>
      </c>
      <c r="F12" s="34">
        <v>71.86</v>
      </c>
      <c r="G12" s="34"/>
      <c r="H12" s="34">
        <v>71.86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ht="22.8" customHeight="1" spans="1:20">
      <c r="A13" s="32" t="s">
        <v>185</v>
      </c>
      <c r="B13" s="32" t="s">
        <v>193</v>
      </c>
      <c r="C13" s="32" t="s">
        <v>196</v>
      </c>
      <c r="D13" s="28" t="s">
        <v>222</v>
      </c>
      <c r="E13" s="33" t="s">
        <v>226</v>
      </c>
      <c r="F13" s="34">
        <v>6.5</v>
      </c>
      <c r="G13" s="34"/>
      <c r="H13" s="34">
        <v>6.5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"/>
  <sheetViews>
    <sheetView workbookViewId="0">
      <selection activeCell="A1" sqref="A1"/>
    </sheetView>
  </sheetViews>
  <sheetFormatPr defaultColWidth="10" defaultRowHeight="13.5"/>
  <cols>
    <col min="1" max="2" width="4.06666666666667" customWidth="1"/>
    <col min="3" max="3" width="4.20833333333333" customWidth="1"/>
    <col min="4" max="4" width="6.10833333333333" customWidth="1"/>
    <col min="5" max="5" width="15.875" customWidth="1"/>
    <col min="6" max="6" width="8.95" customWidth="1"/>
    <col min="7" max="7" width="7.775" customWidth="1"/>
    <col min="8" max="8" width="6.24166666666667" customWidth="1"/>
    <col min="9" max="16" width="7.18333333333333" customWidth="1"/>
    <col min="17" max="17" width="5.83333333333333" customWidth="1"/>
    <col min="18" max="21" width="7.18333333333333" customWidth="1"/>
    <col min="22" max="23" width="9.76666666666667" customWidth="1"/>
  </cols>
  <sheetData>
    <row r="1" ht="16.35" customHeight="1" spans="1:21">
      <c r="A1" s="22"/>
      <c r="T1" s="13" t="s">
        <v>227</v>
      </c>
      <c r="U1" s="13"/>
    </row>
    <row r="2" ht="37.05" customHeight="1" spans="1:21">
      <c r="A2" s="14" t="s">
        <v>11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ht="24.15" customHeight="1" spans="1:21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6" t="s">
        <v>32</v>
      </c>
      <c r="U3" s="16"/>
    </row>
    <row r="4" ht="22.4" customHeight="1" spans="1:21">
      <c r="A4" s="27" t="s">
        <v>158</v>
      </c>
      <c r="B4" s="27"/>
      <c r="C4" s="27"/>
      <c r="D4" s="27" t="s">
        <v>205</v>
      </c>
      <c r="E4" s="27" t="s">
        <v>206</v>
      </c>
      <c r="F4" s="27" t="s">
        <v>228</v>
      </c>
      <c r="G4" s="27" t="s">
        <v>161</v>
      </c>
      <c r="H4" s="27"/>
      <c r="I4" s="27"/>
      <c r="J4" s="27"/>
      <c r="K4" s="27" t="s">
        <v>162</v>
      </c>
      <c r="L4" s="27"/>
      <c r="M4" s="27"/>
      <c r="N4" s="27"/>
      <c r="O4" s="27"/>
      <c r="P4" s="27"/>
      <c r="Q4" s="27"/>
      <c r="R4" s="27"/>
      <c r="S4" s="27"/>
      <c r="T4" s="27"/>
      <c r="U4" s="27"/>
    </row>
    <row r="5" ht="39.65" customHeight="1" spans="1:21">
      <c r="A5" s="27" t="s">
        <v>166</v>
      </c>
      <c r="B5" s="27" t="s">
        <v>167</v>
      </c>
      <c r="C5" s="27" t="s">
        <v>168</v>
      </c>
      <c r="D5" s="27"/>
      <c r="E5" s="27"/>
      <c r="F5" s="27"/>
      <c r="G5" s="27" t="s">
        <v>136</v>
      </c>
      <c r="H5" s="27" t="s">
        <v>229</v>
      </c>
      <c r="I5" s="27" t="s">
        <v>230</v>
      </c>
      <c r="J5" s="27" t="s">
        <v>216</v>
      </c>
      <c r="K5" s="27" t="s">
        <v>136</v>
      </c>
      <c r="L5" s="27" t="s">
        <v>231</v>
      </c>
      <c r="M5" s="27" t="s">
        <v>232</v>
      </c>
      <c r="N5" s="27" t="s">
        <v>233</v>
      </c>
      <c r="O5" s="27" t="s">
        <v>218</v>
      </c>
      <c r="P5" s="27" t="s">
        <v>234</v>
      </c>
      <c r="Q5" s="27" t="s">
        <v>235</v>
      </c>
      <c r="R5" s="27" t="s">
        <v>236</v>
      </c>
      <c r="S5" s="27" t="s">
        <v>214</v>
      </c>
      <c r="T5" s="27" t="s">
        <v>217</v>
      </c>
      <c r="U5" s="27" t="s">
        <v>221</v>
      </c>
    </row>
    <row r="6" ht="22.8" customHeight="1" spans="1:21">
      <c r="A6" s="26"/>
      <c r="B6" s="26"/>
      <c r="C6" s="26"/>
      <c r="D6" s="26"/>
      <c r="E6" s="26" t="s">
        <v>136</v>
      </c>
      <c r="F6" s="25">
        <v>1496.806052</v>
      </c>
      <c r="G6" s="25">
        <v>1130.096052</v>
      </c>
      <c r="H6" s="25">
        <v>942.288052</v>
      </c>
      <c r="I6" s="25">
        <v>169.088</v>
      </c>
      <c r="J6" s="25">
        <v>18.72</v>
      </c>
      <c r="K6" s="25">
        <v>366.71</v>
      </c>
      <c r="L6" s="25"/>
      <c r="M6" s="25">
        <v>147.59</v>
      </c>
      <c r="N6" s="25">
        <v>219.12</v>
      </c>
      <c r="O6" s="25"/>
      <c r="P6" s="25"/>
      <c r="Q6" s="25"/>
      <c r="R6" s="25"/>
      <c r="S6" s="25"/>
      <c r="T6" s="25"/>
      <c r="U6" s="25"/>
    </row>
    <row r="7" ht="22.8" customHeight="1" spans="1:21">
      <c r="A7" s="26"/>
      <c r="B7" s="26"/>
      <c r="C7" s="26"/>
      <c r="D7" s="24" t="s">
        <v>154</v>
      </c>
      <c r="E7" s="24" t="s">
        <v>4</v>
      </c>
      <c r="F7" s="36">
        <v>1496.806052</v>
      </c>
      <c r="G7" s="25">
        <v>1130.096052</v>
      </c>
      <c r="H7" s="25">
        <v>942.288052</v>
      </c>
      <c r="I7" s="25">
        <v>169.088</v>
      </c>
      <c r="J7" s="25">
        <v>18.72</v>
      </c>
      <c r="K7" s="25">
        <v>366.71</v>
      </c>
      <c r="L7" s="25">
        <v>0</v>
      </c>
      <c r="M7" s="25">
        <v>147.59</v>
      </c>
      <c r="N7" s="25">
        <v>219.12</v>
      </c>
      <c r="O7" s="25"/>
      <c r="P7" s="25"/>
      <c r="Q7" s="25"/>
      <c r="R7" s="25"/>
      <c r="S7" s="25"/>
      <c r="T7" s="25"/>
      <c r="U7" s="25"/>
    </row>
    <row r="8" ht="22.8" customHeight="1" spans="1:21">
      <c r="A8" s="31"/>
      <c r="B8" s="31"/>
      <c r="C8" s="31"/>
      <c r="D8" s="29" t="s">
        <v>155</v>
      </c>
      <c r="E8" s="29" t="s">
        <v>156</v>
      </c>
      <c r="F8" s="36">
        <v>1496.806052</v>
      </c>
      <c r="G8" s="25">
        <v>1130.096052</v>
      </c>
      <c r="H8" s="25">
        <v>942.288052</v>
      </c>
      <c r="I8" s="25">
        <v>169.088</v>
      </c>
      <c r="J8" s="25">
        <v>18.72</v>
      </c>
      <c r="K8" s="25">
        <v>366.71</v>
      </c>
      <c r="L8" s="25">
        <v>0</v>
      </c>
      <c r="M8" s="25">
        <v>147.59</v>
      </c>
      <c r="N8" s="25">
        <v>219.12</v>
      </c>
      <c r="O8" s="25"/>
      <c r="P8" s="25"/>
      <c r="Q8" s="25"/>
      <c r="R8" s="25"/>
      <c r="S8" s="25"/>
      <c r="T8" s="25"/>
      <c r="U8" s="25"/>
    </row>
    <row r="9" ht="22.8" customHeight="1" spans="1:21">
      <c r="A9" s="32" t="s">
        <v>170</v>
      </c>
      <c r="B9" s="32" t="s">
        <v>173</v>
      </c>
      <c r="C9" s="32" t="s">
        <v>176</v>
      </c>
      <c r="D9" s="28" t="s">
        <v>222</v>
      </c>
      <c r="E9" s="33" t="s">
        <v>223</v>
      </c>
      <c r="F9" s="30">
        <v>1130.096052</v>
      </c>
      <c r="G9" s="19">
        <v>1130.096052</v>
      </c>
      <c r="H9" s="19">
        <v>942.288052</v>
      </c>
      <c r="I9" s="19">
        <v>169.088</v>
      </c>
      <c r="J9" s="19">
        <v>18.72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</row>
    <row r="10" ht="22.8" customHeight="1" spans="1:21">
      <c r="A10" s="32" t="s">
        <v>185</v>
      </c>
      <c r="B10" s="32" t="s">
        <v>199</v>
      </c>
      <c r="C10" s="32" t="s">
        <v>193</v>
      </c>
      <c r="D10" s="28" t="s">
        <v>222</v>
      </c>
      <c r="E10" s="33" t="s">
        <v>224</v>
      </c>
      <c r="F10" s="30">
        <v>269.94</v>
      </c>
      <c r="G10" s="19"/>
      <c r="H10" s="19"/>
      <c r="I10" s="19"/>
      <c r="J10" s="19"/>
      <c r="K10" s="19">
        <v>269.94</v>
      </c>
      <c r="L10" s="19"/>
      <c r="M10" s="19">
        <v>51.54</v>
      </c>
      <c r="N10" s="19">
        <v>218.4</v>
      </c>
      <c r="O10" s="19"/>
      <c r="P10" s="19"/>
      <c r="Q10" s="19"/>
      <c r="R10" s="19"/>
      <c r="S10" s="19"/>
      <c r="T10" s="19"/>
      <c r="U10" s="19"/>
    </row>
    <row r="11" ht="22.8" customHeight="1" spans="1:21">
      <c r="A11" s="32" t="s">
        <v>179</v>
      </c>
      <c r="B11" s="32" t="s">
        <v>176</v>
      </c>
      <c r="C11" s="32" t="s">
        <v>176</v>
      </c>
      <c r="D11" s="28" t="s">
        <v>222</v>
      </c>
      <c r="E11" s="33" t="s">
        <v>223</v>
      </c>
      <c r="F11" s="30">
        <v>18.41</v>
      </c>
      <c r="G11" s="19"/>
      <c r="H11" s="19"/>
      <c r="I11" s="19"/>
      <c r="J11" s="19"/>
      <c r="K11" s="19">
        <v>18.41</v>
      </c>
      <c r="L11" s="19"/>
      <c r="M11" s="19">
        <v>17.69</v>
      </c>
      <c r="N11" s="19">
        <v>0.72</v>
      </c>
      <c r="O11" s="19"/>
      <c r="P11" s="19"/>
      <c r="Q11" s="19"/>
      <c r="R11" s="19"/>
      <c r="S11" s="19"/>
      <c r="T11" s="19"/>
      <c r="U11" s="19"/>
    </row>
    <row r="12" ht="22.8" customHeight="1" spans="1:21">
      <c r="A12" s="32" t="s">
        <v>185</v>
      </c>
      <c r="B12" s="32" t="s">
        <v>176</v>
      </c>
      <c r="C12" s="32" t="s">
        <v>190</v>
      </c>
      <c r="D12" s="28" t="s">
        <v>222</v>
      </c>
      <c r="E12" s="33" t="s">
        <v>225</v>
      </c>
      <c r="F12" s="30">
        <v>71.86</v>
      </c>
      <c r="G12" s="19"/>
      <c r="H12" s="19"/>
      <c r="I12" s="19"/>
      <c r="J12" s="19"/>
      <c r="K12" s="19">
        <v>71.86</v>
      </c>
      <c r="L12" s="19"/>
      <c r="M12" s="19">
        <v>71.86</v>
      </c>
      <c r="N12" s="19"/>
      <c r="O12" s="19"/>
      <c r="P12" s="19"/>
      <c r="Q12" s="19"/>
      <c r="R12" s="19"/>
      <c r="S12" s="19"/>
      <c r="T12" s="19"/>
      <c r="U12" s="19"/>
    </row>
    <row r="13" ht="22.8" customHeight="1" spans="1:21">
      <c r="A13" s="32" t="s">
        <v>185</v>
      </c>
      <c r="B13" s="32" t="s">
        <v>193</v>
      </c>
      <c r="C13" s="32" t="s">
        <v>196</v>
      </c>
      <c r="D13" s="28" t="s">
        <v>222</v>
      </c>
      <c r="E13" s="33" t="s">
        <v>226</v>
      </c>
      <c r="F13" s="30">
        <v>6.5</v>
      </c>
      <c r="G13" s="19"/>
      <c r="H13" s="19"/>
      <c r="I13" s="19"/>
      <c r="J13" s="19"/>
      <c r="K13" s="19">
        <v>6.5</v>
      </c>
      <c r="L13" s="19"/>
      <c r="M13" s="19">
        <v>6.5</v>
      </c>
      <c r="N13" s="19"/>
      <c r="O13" s="19"/>
      <c r="P13" s="19"/>
      <c r="Q13" s="19"/>
      <c r="R13" s="19"/>
      <c r="S13" s="19"/>
      <c r="T13" s="19"/>
      <c r="U13" s="19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opLeftCell="A4" workbookViewId="0">
      <selection activeCell="B8" sqref="B8"/>
    </sheetView>
  </sheetViews>
  <sheetFormatPr defaultColWidth="10" defaultRowHeight="13.5" outlineLevelCol="4"/>
  <cols>
    <col min="1" max="1" width="24.5666666666667" customWidth="1"/>
    <col min="2" max="2" width="16.0083333333333" customWidth="1"/>
    <col min="3" max="4" width="22.25" customWidth="1"/>
    <col min="5" max="5" width="0.133333333333333" customWidth="1"/>
    <col min="6" max="6" width="9.76666666666667" customWidth="1"/>
  </cols>
  <sheetData>
    <row r="1" ht="16.35" customHeight="1" spans="1:5">
      <c r="A1" s="22"/>
      <c r="D1" s="13" t="s">
        <v>237</v>
      </c>
    </row>
    <row r="2" ht="31.9" customHeight="1" spans="1:5">
      <c r="A2" s="14" t="s">
        <v>12</v>
      </c>
      <c r="B2" s="14"/>
      <c r="C2" s="14"/>
      <c r="D2" s="14"/>
    </row>
    <row r="3" ht="18.95" customHeight="1" spans="1:5">
      <c r="A3" s="15" t="s">
        <v>31</v>
      </c>
      <c r="B3" s="15"/>
      <c r="C3" s="15"/>
      <c r="D3" s="16" t="s">
        <v>32</v>
      </c>
      <c r="E3" s="22"/>
    </row>
    <row r="4" ht="20.2" customHeight="1" spans="1:5">
      <c r="A4" s="17" t="s">
        <v>33</v>
      </c>
      <c r="B4" s="17"/>
      <c r="C4" s="17" t="s">
        <v>34</v>
      </c>
      <c r="D4" s="17"/>
      <c r="E4" s="54"/>
    </row>
    <row r="5" ht="20.2" customHeight="1" spans="1:5">
      <c r="A5" s="17" t="s">
        <v>35</v>
      </c>
      <c r="B5" s="17" t="s">
        <v>36</v>
      </c>
      <c r="C5" s="17" t="s">
        <v>35</v>
      </c>
      <c r="D5" s="17" t="s">
        <v>36</v>
      </c>
      <c r="E5" s="54"/>
    </row>
    <row r="6" ht="20.2" customHeight="1" spans="1:5">
      <c r="A6" s="26" t="s">
        <v>238</v>
      </c>
      <c r="B6" s="25">
        <v>1496.806052</v>
      </c>
      <c r="C6" s="26" t="s">
        <v>239</v>
      </c>
      <c r="D6" s="36">
        <v>1496.806052</v>
      </c>
      <c r="E6" s="55"/>
    </row>
    <row r="7" ht="20.2" customHeight="1" spans="1:5">
      <c r="A7" s="18" t="s">
        <v>240</v>
      </c>
      <c r="B7" s="19">
        <v>1496.806052</v>
      </c>
      <c r="C7" s="18" t="s">
        <v>41</v>
      </c>
      <c r="D7" s="30">
        <v>1130.096052</v>
      </c>
      <c r="E7" s="55"/>
    </row>
    <row r="8" ht="20.2" customHeight="1" spans="1:5">
      <c r="A8" s="18" t="s">
        <v>241</v>
      </c>
      <c r="B8" s="19">
        <v>1496.806052</v>
      </c>
      <c r="C8" s="18" t="s">
        <v>45</v>
      </c>
      <c r="D8" s="30"/>
      <c r="E8" s="55"/>
    </row>
    <row r="9" ht="31.05" customHeight="1" spans="1:5">
      <c r="A9" s="18" t="s">
        <v>48</v>
      </c>
      <c r="B9" s="19"/>
      <c r="C9" s="18" t="s">
        <v>49</v>
      </c>
      <c r="D9" s="30"/>
      <c r="E9" s="55"/>
    </row>
    <row r="10" ht="20.2" customHeight="1" spans="1:5">
      <c r="A10" s="18" t="s">
        <v>242</v>
      </c>
      <c r="B10" s="19"/>
      <c r="C10" s="18" t="s">
        <v>53</v>
      </c>
      <c r="D10" s="30"/>
      <c r="E10" s="55"/>
    </row>
    <row r="11" ht="20.2" customHeight="1" spans="1:5">
      <c r="A11" s="18" t="s">
        <v>243</v>
      </c>
      <c r="B11" s="19"/>
      <c r="C11" s="18" t="s">
        <v>57</v>
      </c>
      <c r="D11" s="30"/>
      <c r="E11" s="55"/>
    </row>
    <row r="12" ht="20.2" customHeight="1" spans="1:5">
      <c r="A12" s="18" t="s">
        <v>244</v>
      </c>
      <c r="B12" s="19"/>
      <c r="C12" s="18" t="s">
        <v>61</v>
      </c>
      <c r="D12" s="30"/>
      <c r="E12" s="55"/>
    </row>
    <row r="13" ht="20.2" customHeight="1" spans="1:5">
      <c r="A13" s="26" t="s">
        <v>245</v>
      </c>
      <c r="B13" s="25"/>
      <c r="C13" s="18" t="s">
        <v>65</v>
      </c>
      <c r="D13" s="30"/>
      <c r="E13" s="55"/>
    </row>
    <row r="14" ht="20.2" customHeight="1" spans="1:5">
      <c r="A14" s="18" t="s">
        <v>240</v>
      </c>
      <c r="B14" s="19"/>
      <c r="C14" s="18" t="s">
        <v>69</v>
      </c>
      <c r="D14" s="30"/>
      <c r="E14" s="55"/>
    </row>
    <row r="15" ht="20.2" customHeight="1" spans="1:5">
      <c r="A15" s="18" t="s">
        <v>242</v>
      </c>
      <c r="B15" s="19"/>
      <c r="C15" s="18" t="s">
        <v>73</v>
      </c>
      <c r="D15" s="30"/>
      <c r="E15" s="55"/>
    </row>
    <row r="16" ht="20.2" customHeight="1" spans="1:5">
      <c r="A16" s="18" t="s">
        <v>243</v>
      </c>
      <c r="B16" s="19"/>
      <c r="C16" s="18" t="s">
        <v>77</v>
      </c>
      <c r="D16" s="30"/>
      <c r="E16" s="55"/>
    </row>
    <row r="17" ht="20.2" customHeight="1" spans="1:5">
      <c r="A17" s="18" t="s">
        <v>244</v>
      </c>
      <c r="B17" s="19"/>
      <c r="C17" s="18" t="s">
        <v>81</v>
      </c>
      <c r="D17" s="30"/>
      <c r="E17" s="55"/>
    </row>
    <row r="18" ht="20.2" customHeight="1" spans="1:5">
      <c r="A18" s="18"/>
      <c r="B18" s="19"/>
      <c r="C18" s="18" t="s">
        <v>85</v>
      </c>
      <c r="D18" s="30">
        <v>18.41</v>
      </c>
      <c r="E18" s="55"/>
    </row>
    <row r="19" ht="20.2" customHeight="1" spans="1:5">
      <c r="A19" s="18"/>
      <c r="B19" s="18"/>
      <c r="C19" s="18" t="s">
        <v>89</v>
      </c>
      <c r="D19" s="30">
        <v>348.3</v>
      </c>
      <c r="E19" s="55"/>
    </row>
    <row r="20" ht="20.2" customHeight="1" spans="1:5">
      <c r="A20" s="18"/>
      <c r="B20" s="18"/>
      <c r="C20" s="18" t="s">
        <v>93</v>
      </c>
      <c r="D20" s="30"/>
      <c r="E20" s="55"/>
    </row>
    <row r="21" ht="20.2" customHeight="1" spans="1:5">
      <c r="A21" s="18"/>
      <c r="B21" s="18"/>
      <c r="C21" s="18" t="s">
        <v>97</v>
      </c>
      <c r="D21" s="30"/>
      <c r="E21" s="55"/>
    </row>
    <row r="22" ht="20.2" customHeight="1" spans="1:5">
      <c r="A22" s="18"/>
      <c r="B22" s="18"/>
      <c r="C22" s="18" t="s">
        <v>100</v>
      </c>
      <c r="D22" s="30"/>
      <c r="E22" s="55"/>
    </row>
    <row r="23" ht="20.2" customHeight="1" spans="1:5">
      <c r="A23" s="18"/>
      <c r="B23" s="18"/>
      <c r="C23" s="18" t="s">
        <v>103</v>
      </c>
      <c r="D23" s="30"/>
      <c r="E23" s="55"/>
    </row>
    <row r="24" ht="20.2" customHeight="1" spans="1:5">
      <c r="A24" s="18"/>
      <c r="B24" s="18"/>
      <c r="C24" s="18" t="s">
        <v>105</v>
      </c>
      <c r="D24" s="30"/>
      <c r="E24" s="55"/>
    </row>
    <row r="25" ht="20.2" customHeight="1" spans="1:5">
      <c r="A25" s="18"/>
      <c r="B25" s="18"/>
      <c r="C25" s="18" t="s">
        <v>107</v>
      </c>
      <c r="D25" s="30"/>
      <c r="E25" s="55"/>
    </row>
    <row r="26" ht="20.2" customHeight="1" spans="1:5">
      <c r="A26" s="18"/>
      <c r="B26" s="18"/>
      <c r="C26" s="18" t="s">
        <v>109</v>
      </c>
      <c r="D26" s="30"/>
      <c r="E26" s="55"/>
    </row>
    <row r="27" ht="20.2" customHeight="1" spans="1:5">
      <c r="A27" s="18"/>
      <c r="B27" s="18"/>
      <c r="C27" s="18" t="s">
        <v>111</v>
      </c>
      <c r="D27" s="30"/>
      <c r="E27" s="55"/>
    </row>
    <row r="28" ht="20.2" customHeight="1" spans="1:5">
      <c r="A28" s="18"/>
      <c r="B28" s="18"/>
      <c r="C28" s="18" t="s">
        <v>113</v>
      </c>
      <c r="D28" s="30"/>
      <c r="E28" s="55"/>
    </row>
    <row r="29" ht="20.2" customHeight="1" spans="1:5">
      <c r="A29" s="18"/>
      <c r="B29" s="18"/>
      <c r="C29" s="18" t="s">
        <v>115</v>
      </c>
      <c r="D29" s="30"/>
      <c r="E29" s="55"/>
    </row>
    <row r="30" ht="20.2" customHeight="1" spans="1:5">
      <c r="A30" s="18"/>
      <c r="B30" s="18"/>
      <c r="C30" s="18" t="s">
        <v>117</v>
      </c>
      <c r="D30" s="30"/>
      <c r="E30" s="55"/>
    </row>
    <row r="31" ht="20.2" customHeight="1" spans="1:5">
      <c r="A31" s="18"/>
      <c r="B31" s="18"/>
      <c r="C31" s="18" t="s">
        <v>119</v>
      </c>
      <c r="D31" s="30"/>
      <c r="E31" s="55"/>
    </row>
    <row r="32" ht="20.2" customHeight="1" spans="1:5">
      <c r="A32" s="18"/>
      <c r="B32" s="18"/>
      <c r="C32" s="18" t="s">
        <v>121</v>
      </c>
      <c r="D32" s="30"/>
      <c r="E32" s="55"/>
    </row>
    <row r="33" ht="20.2" customHeight="1" spans="1:5">
      <c r="A33" s="18"/>
      <c r="B33" s="18"/>
      <c r="C33" s="18" t="s">
        <v>123</v>
      </c>
      <c r="D33" s="30"/>
      <c r="E33" s="55"/>
    </row>
    <row r="34" ht="20.2" customHeight="1" spans="1:5">
      <c r="A34" s="18"/>
      <c r="B34" s="18"/>
      <c r="C34" s="18" t="s">
        <v>124</v>
      </c>
      <c r="D34" s="30"/>
      <c r="E34" s="55"/>
    </row>
    <row r="35" ht="20.2" customHeight="1" spans="1:5">
      <c r="A35" s="18"/>
      <c r="B35" s="18"/>
      <c r="C35" s="18" t="s">
        <v>125</v>
      </c>
      <c r="D35" s="30"/>
      <c r="E35" s="55"/>
    </row>
    <row r="36" ht="20.2" customHeight="1" spans="1:5">
      <c r="A36" s="18"/>
      <c r="B36" s="18"/>
      <c r="C36" s="18" t="s">
        <v>126</v>
      </c>
      <c r="D36" s="30"/>
      <c r="E36" s="55"/>
    </row>
    <row r="37" ht="20.2" customHeight="1" spans="1:5">
      <c r="A37" s="18"/>
      <c r="B37" s="18"/>
      <c r="C37" s="18"/>
      <c r="D37" s="18"/>
      <c r="E37" s="55"/>
    </row>
    <row r="38" ht="20.2" customHeight="1" spans="1:5">
      <c r="A38" s="26"/>
      <c r="B38" s="26"/>
      <c r="C38" s="26" t="s">
        <v>246</v>
      </c>
      <c r="D38" s="25"/>
      <c r="E38" s="56"/>
    </row>
    <row r="39" ht="20.2" customHeight="1" spans="1:5">
      <c r="A39" s="26"/>
      <c r="B39" s="26"/>
      <c r="C39" s="26"/>
      <c r="D39" s="26"/>
      <c r="E39" s="56"/>
    </row>
    <row r="40" ht="20.2" customHeight="1" spans="1:5">
      <c r="A40" s="27" t="s">
        <v>247</v>
      </c>
      <c r="B40" s="25">
        <v>1496.806052</v>
      </c>
      <c r="C40" s="27" t="s">
        <v>248</v>
      </c>
      <c r="D40" s="36">
        <v>1496.806052</v>
      </c>
      <c r="E40" s="56"/>
    </row>
  </sheetData>
  <mergeCells count="4">
    <mergeCell ref="A2:D2"/>
    <mergeCell ref="A3:C3"/>
    <mergeCell ref="A4:B4"/>
    <mergeCell ref="C4:D4"/>
  </mergeCells>
  <printOptions horizontalCentered="1"/>
  <pageMargins left="0.0777777777777778" right="0.0777777777777778" top="0.0777777777777778" bottom="0.0777777777777778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zoomScale="140" zoomScaleNormal="140" workbookViewId="0">
      <selection activeCell="F22" sqref="F22"/>
    </sheetView>
  </sheetViews>
  <sheetFormatPr defaultColWidth="10" defaultRowHeight="13.5"/>
  <cols>
    <col min="1" max="2" width="4.88333333333333" customWidth="1"/>
    <col min="3" max="3" width="5.96666666666667" customWidth="1"/>
    <col min="4" max="4" width="8.95" customWidth="1"/>
    <col min="5" max="6" width="16.4166666666667" customWidth="1"/>
    <col min="7" max="7" width="11.5333333333333" customWidth="1"/>
    <col min="8" max="8" width="12.4833333333333" customWidth="1"/>
    <col min="9" max="9" width="10.8583333333333" customWidth="1"/>
    <col min="10" max="10" width="14.6583333333333" customWidth="1"/>
    <col min="11" max="11" width="11.4" customWidth="1"/>
    <col min="12" max="12" width="19" customWidth="1"/>
    <col min="13" max="13" width="9.76666666666667" customWidth="1"/>
  </cols>
  <sheetData>
    <row r="1" spans="1:11">
      <c r="A1" s="37"/>
      <c r="B1" s="38"/>
      <c r="C1" s="38"/>
      <c r="D1" s="37"/>
      <c r="E1" s="38"/>
      <c r="F1" s="38"/>
      <c r="G1" s="38"/>
      <c r="H1" s="38"/>
      <c r="I1" s="38"/>
      <c r="J1" s="38"/>
      <c r="K1" s="39" t="s">
        <v>249</v>
      </c>
    </row>
    <row r="2" ht="21.75" spans="1:11">
      <c r="A2" s="40" t="s">
        <v>13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>
      <c r="A3" s="41" t="s">
        <v>31</v>
      </c>
      <c r="B3" s="41"/>
      <c r="C3" s="41"/>
      <c r="D3" s="41"/>
      <c r="E3" s="41"/>
      <c r="F3" s="41"/>
      <c r="G3" s="41"/>
      <c r="H3" s="41"/>
      <c r="I3" s="41"/>
      <c r="J3" s="42" t="s">
        <v>32</v>
      </c>
      <c r="K3" s="42"/>
    </row>
    <row r="4" spans="1:11">
      <c r="A4" s="43" t="s">
        <v>158</v>
      </c>
      <c r="B4" s="43"/>
      <c r="C4" s="43"/>
      <c r="D4" s="43" t="s">
        <v>159</v>
      </c>
      <c r="E4" s="43" t="s">
        <v>160</v>
      </c>
      <c r="F4" s="43" t="s">
        <v>136</v>
      </c>
      <c r="G4" s="43" t="s">
        <v>161</v>
      </c>
      <c r="H4" s="43"/>
      <c r="I4" s="43"/>
      <c r="J4" s="43"/>
      <c r="K4" s="43" t="s">
        <v>162</v>
      </c>
    </row>
    <row r="5" spans="1:11">
      <c r="A5" s="43"/>
      <c r="B5" s="43"/>
      <c r="C5" s="43"/>
      <c r="D5" s="43"/>
      <c r="E5" s="43"/>
      <c r="F5" s="43"/>
      <c r="G5" s="43" t="s">
        <v>138</v>
      </c>
      <c r="H5" s="44" t="s">
        <v>229</v>
      </c>
      <c r="I5" s="44" t="s">
        <v>216</v>
      </c>
      <c r="J5" s="43" t="s">
        <v>250</v>
      </c>
      <c r="K5" s="43"/>
    </row>
    <row r="6" spans="1:11">
      <c r="A6" s="43" t="s">
        <v>166</v>
      </c>
      <c r="B6" s="43" t="s">
        <v>167</v>
      </c>
      <c r="C6" s="43" t="s">
        <v>168</v>
      </c>
      <c r="D6" s="43"/>
      <c r="E6" s="43"/>
      <c r="F6" s="43"/>
      <c r="G6" s="43"/>
      <c r="H6" s="45"/>
      <c r="I6" s="45"/>
      <c r="J6" s="43"/>
      <c r="K6" s="43"/>
    </row>
    <row r="7" spans="1:11">
      <c r="A7" s="46"/>
      <c r="B7" s="46"/>
      <c r="C7" s="46"/>
      <c r="D7" s="47"/>
      <c r="E7" s="26" t="s">
        <v>136</v>
      </c>
      <c r="F7" s="25">
        <v>1496.806052</v>
      </c>
      <c r="G7" s="25">
        <v>1130.096052</v>
      </c>
      <c r="H7" s="25">
        <v>942.288052</v>
      </c>
      <c r="I7" s="25">
        <v>18.72</v>
      </c>
      <c r="J7" s="25">
        <v>169.088</v>
      </c>
      <c r="K7" s="25">
        <v>366.71</v>
      </c>
    </row>
    <row r="8" spans="1:11">
      <c r="A8" s="46"/>
      <c r="B8" s="46"/>
      <c r="C8" s="46"/>
      <c r="D8" s="24" t="s">
        <v>154</v>
      </c>
      <c r="E8" s="24" t="s">
        <v>4</v>
      </c>
      <c r="F8" s="25">
        <v>1496.806052</v>
      </c>
      <c r="G8" s="25">
        <v>1130.096052</v>
      </c>
      <c r="H8" s="25">
        <v>942.288052</v>
      </c>
      <c r="I8" s="25">
        <v>18.72</v>
      </c>
      <c r="J8" s="25">
        <v>169.088</v>
      </c>
      <c r="K8" s="25">
        <v>366.71</v>
      </c>
    </row>
    <row r="9" spans="1:11">
      <c r="A9" s="46"/>
      <c r="B9" s="46"/>
      <c r="C9" s="46"/>
      <c r="D9" s="29" t="s">
        <v>155</v>
      </c>
      <c r="E9" s="29" t="s">
        <v>156</v>
      </c>
      <c r="F9" s="25">
        <v>1496.806052</v>
      </c>
      <c r="G9" s="25">
        <v>1130.096052</v>
      </c>
      <c r="H9" s="25">
        <v>942.288052</v>
      </c>
      <c r="I9" s="25">
        <v>18.72</v>
      </c>
      <c r="J9" s="25">
        <v>169.088</v>
      </c>
      <c r="K9" s="25">
        <v>366.71</v>
      </c>
    </row>
    <row r="10" spans="1:11">
      <c r="A10" s="48" t="s">
        <v>170</v>
      </c>
      <c r="B10" s="48"/>
      <c r="C10" s="48"/>
      <c r="D10" s="47" t="s">
        <v>171</v>
      </c>
      <c r="E10" s="47" t="s">
        <v>172</v>
      </c>
      <c r="F10" s="49">
        <v>1130.096052</v>
      </c>
      <c r="G10" s="49">
        <v>1130.096052</v>
      </c>
      <c r="H10" s="49">
        <v>942.288052</v>
      </c>
      <c r="I10" s="49">
        <v>18.72</v>
      </c>
      <c r="J10" s="49">
        <v>169.088</v>
      </c>
      <c r="K10" s="49">
        <v>0</v>
      </c>
    </row>
    <row r="11" ht="19.5" spans="1:11">
      <c r="A11" s="48" t="s">
        <v>170</v>
      </c>
      <c r="B11" s="50" t="s">
        <v>173</v>
      </c>
      <c r="C11" s="48"/>
      <c r="D11" s="47" t="s">
        <v>251</v>
      </c>
      <c r="E11" s="47" t="s">
        <v>252</v>
      </c>
      <c r="F11" s="49">
        <v>1130.096052</v>
      </c>
      <c r="G11" s="49">
        <v>1130.096052</v>
      </c>
      <c r="H11" s="49">
        <v>942.288052</v>
      </c>
      <c r="I11" s="49">
        <v>18.72</v>
      </c>
      <c r="J11" s="49">
        <v>169.088</v>
      </c>
      <c r="K11" s="49">
        <v>0</v>
      </c>
    </row>
    <row r="12" spans="1:11">
      <c r="A12" s="32" t="s">
        <v>170</v>
      </c>
      <c r="B12" s="32" t="s">
        <v>173</v>
      </c>
      <c r="C12" s="32" t="s">
        <v>176</v>
      </c>
      <c r="D12" s="28" t="s">
        <v>253</v>
      </c>
      <c r="E12" s="46" t="s">
        <v>254</v>
      </c>
      <c r="F12" s="51">
        <v>1130.096052</v>
      </c>
      <c r="G12" s="51">
        <v>1130.096052</v>
      </c>
      <c r="H12" s="52">
        <v>942.288052</v>
      </c>
      <c r="I12" s="52">
        <v>18.72</v>
      </c>
      <c r="J12" s="52">
        <v>169.088</v>
      </c>
      <c r="K12" s="52"/>
    </row>
    <row r="13" spans="1:11">
      <c r="A13" s="48" t="s">
        <v>179</v>
      </c>
      <c r="B13" s="48"/>
      <c r="C13" s="48"/>
      <c r="D13" s="47" t="s">
        <v>180</v>
      </c>
      <c r="E13" s="47" t="s">
        <v>181</v>
      </c>
      <c r="F13" s="49">
        <v>18.41</v>
      </c>
      <c r="G13" s="49">
        <v>0</v>
      </c>
      <c r="H13" s="49">
        <v>0</v>
      </c>
      <c r="I13" s="49">
        <v>0</v>
      </c>
      <c r="J13" s="49">
        <v>0</v>
      </c>
      <c r="K13" s="49">
        <v>18.41</v>
      </c>
    </row>
    <row r="14" spans="1:11">
      <c r="A14" s="48" t="s">
        <v>179</v>
      </c>
      <c r="B14" s="50" t="s">
        <v>176</v>
      </c>
      <c r="C14" s="48"/>
      <c r="D14" s="47" t="s">
        <v>255</v>
      </c>
      <c r="E14" s="47" t="s">
        <v>256</v>
      </c>
      <c r="F14" s="49">
        <v>18.41</v>
      </c>
      <c r="G14" s="49">
        <v>0</v>
      </c>
      <c r="H14" s="49">
        <v>0</v>
      </c>
      <c r="I14" s="49">
        <v>0</v>
      </c>
      <c r="J14" s="49">
        <v>0</v>
      </c>
      <c r="K14" s="49">
        <v>18.41</v>
      </c>
    </row>
    <row r="15" spans="1:11">
      <c r="A15" s="32" t="s">
        <v>179</v>
      </c>
      <c r="B15" s="32" t="s">
        <v>176</v>
      </c>
      <c r="C15" s="32" t="s">
        <v>176</v>
      </c>
      <c r="D15" s="28" t="s">
        <v>257</v>
      </c>
      <c r="E15" s="46" t="s">
        <v>254</v>
      </c>
      <c r="F15" s="51">
        <v>18.41</v>
      </c>
      <c r="G15" s="51"/>
      <c r="H15" s="52"/>
      <c r="I15" s="52"/>
      <c r="J15" s="52"/>
      <c r="K15" s="52">
        <v>18.41</v>
      </c>
    </row>
    <row r="16" spans="1:11">
      <c r="A16" s="48" t="s">
        <v>185</v>
      </c>
      <c r="B16" s="48"/>
      <c r="C16" s="48"/>
      <c r="D16" s="47" t="s">
        <v>186</v>
      </c>
      <c r="E16" s="47" t="s">
        <v>187</v>
      </c>
      <c r="F16" s="49">
        <v>348.3</v>
      </c>
      <c r="G16" s="49">
        <v>0</v>
      </c>
      <c r="H16" s="49">
        <v>0</v>
      </c>
      <c r="I16" s="49">
        <v>0</v>
      </c>
      <c r="J16" s="49">
        <v>0</v>
      </c>
      <c r="K16" s="49">
        <v>348.3</v>
      </c>
    </row>
    <row r="17" spans="1:11">
      <c r="A17" s="48" t="s">
        <v>185</v>
      </c>
      <c r="B17" s="50" t="s">
        <v>176</v>
      </c>
      <c r="C17" s="48"/>
      <c r="D17" s="47" t="s">
        <v>258</v>
      </c>
      <c r="E17" s="47" t="s">
        <v>259</v>
      </c>
      <c r="F17" s="49">
        <v>71.86</v>
      </c>
      <c r="G17" s="49">
        <v>0</v>
      </c>
      <c r="H17" s="49">
        <v>0</v>
      </c>
      <c r="I17" s="49">
        <v>0</v>
      </c>
      <c r="J17" s="49">
        <v>0</v>
      </c>
      <c r="K17" s="49">
        <v>71.86</v>
      </c>
    </row>
    <row r="18" spans="1:11">
      <c r="A18" s="32" t="s">
        <v>185</v>
      </c>
      <c r="B18" s="32" t="s">
        <v>176</v>
      </c>
      <c r="C18" s="32" t="s">
        <v>190</v>
      </c>
      <c r="D18" s="28" t="s">
        <v>260</v>
      </c>
      <c r="E18" s="46" t="s">
        <v>261</v>
      </c>
      <c r="F18" s="51">
        <v>71.86</v>
      </c>
      <c r="G18" s="51"/>
      <c r="H18" s="52"/>
      <c r="I18" s="52"/>
      <c r="J18" s="52"/>
      <c r="K18" s="52">
        <v>71.86</v>
      </c>
    </row>
    <row r="19" spans="1:11">
      <c r="A19" s="48" t="s">
        <v>185</v>
      </c>
      <c r="B19" s="50" t="s">
        <v>193</v>
      </c>
      <c r="C19" s="48"/>
      <c r="D19" s="47" t="s">
        <v>262</v>
      </c>
      <c r="E19" s="47" t="s">
        <v>263</v>
      </c>
      <c r="F19" s="49">
        <v>6.5</v>
      </c>
      <c r="G19" s="49">
        <v>0</v>
      </c>
      <c r="H19" s="49">
        <v>0</v>
      </c>
      <c r="I19" s="49">
        <v>0</v>
      </c>
      <c r="J19" s="49">
        <v>0</v>
      </c>
      <c r="K19" s="49">
        <v>6.5</v>
      </c>
    </row>
    <row r="20" ht="19.5" spans="1:11">
      <c r="A20" s="32" t="s">
        <v>185</v>
      </c>
      <c r="B20" s="32" t="s">
        <v>193</v>
      </c>
      <c r="C20" s="32" t="s">
        <v>196</v>
      </c>
      <c r="D20" s="28" t="s">
        <v>264</v>
      </c>
      <c r="E20" s="46" t="s">
        <v>265</v>
      </c>
      <c r="F20" s="51">
        <v>6.5</v>
      </c>
      <c r="G20" s="51"/>
      <c r="H20" s="52"/>
      <c r="I20" s="52"/>
      <c r="J20" s="52"/>
      <c r="K20" s="52">
        <v>6.5</v>
      </c>
    </row>
    <row r="21" spans="1:11">
      <c r="A21" s="48" t="s">
        <v>185</v>
      </c>
      <c r="B21" s="50" t="s">
        <v>199</v>
      </c>
      <c r="C21" s="48"/>
      <c r="D21" s="47" t="s">
        <v>266</v>
      </c>
      <c r="E21" s="47" t="s">
        <v>267</v>
      </c>
      <c r="F21" s="49">
        <v>269.94</v>
      </c>
      <c r="G21" s="49">
        <v>0</v>
      </c>
      <c r="H21" s="49">
        <v>0</v>
      </c>
      <c r="I21" s="49">
        <v>0</v>
      </c>
      <c r="J21" s="49">
        <v>0</v>
      </c>
      <c r="K21" s="49">
        <v>269.94</v>
      </c>
    </row>
    <row r="22" ht="19.5" spans="1:11">
      <c r="A22" s="32" t="s">
        <v>185</v>
      </c>
      <c r="B22" s="32" t="s">
        <v>199</v>
      </c>
      <c r="C22" s="32" t="s">
        <v>193</v>
      </c>
      <c r="D22" s="28" t="s">
        <v>268</v>
      </c>
      <c r="E22" s="46" t="s">
        <v>269</v>
      </c>
      <c r="F22" s="51">
        <v>269.94</v>
      </c>
      <c r="G22" s="51"/>
      <c r="H22" s="52"/>
      <c r="I22" s="52"/>
      <c r="J22" s="52"/>
      <c r="K22" s="52">
        <v>269.94</v>
      </c>
    </row>
    <row r="23" spans="1:11">
      <c r="A23" s="53" t="s">
        <v>270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</row>
  </sheetData>
  <mergeCells count="14">
    <mergeCell ref="A2:K2"/>
    <mergeCell ref="A3:I3"/>
    <mergeCell ref="J3:K3"/>
    <mergeCell ref="G4:J4"/>
    <mergeCell ref="A23:K23"/>
    <mergeCell ref="D4:D6"/>
    <mergeCell ref="E4:E6"/>
    <mergeCell ref="F4:F6"/>
    <mergeCell ref="G5:G6"/>
    <mergeCell ref="H5:H6"/>
    <mergeCell ref="I5:I6"/>
    <mergeCell ref="J5:J6"/>
    <mergeCell ref="K4:K6"/>
    <mergeCell ref="A4:C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425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9" width="10.2583333333333" customWidth="1"/>
    <col min="10" max="10" width="9.09166666666667" customWidth="1"/>
    <col min="11" max="11" width="10.2583333333333" customWidth="1"/>
    <col min="12" max="12" width="12.4833333333333" customWidth="1"/>
    <col min="13" max="13" width="9.63333333333333" customWidth="1"/>
    <col min="14" max="14" width="9.90833333333333" customWidth="1"/>
    <col min="15" max="16" width="9.76666666666667" customWidth="1"/>
  </cols>
  <sheetData>
    <row r="1" ht="16.35" customHeight="1" spans="1:14">
      <c r="A1" s="22"/>
      <c r="M1" s="13" t="s">
        <v>271</v>
      </c>
      <c r="N1" s="13"/>
    </row>
    <row r="2" ht="44.85" customHeight="1" spans="1:14">
      <c r="A2" s="14" t="s">
        <v>14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ht="22.4" customHeight="1" spans="1:14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 t="s">
        <v>32</v>
      </c>
      <c r="N3" s="16"/>
    </row>
    <row r="4" ht="42.25" customHeight="1" spans="1:14">
      <c r="A4" s="17" t="s">
        <v>158</v>
      </c>
      <c r="B4" s="17"/>
      <c r="C4" s="17"/>
      <c r="D4" s="17" t="s">
        <v>205</v>
      </c>
      <c r="E4" s="17" t="s">
        <v>206</v>
      </c>
      <c r="F4" s="17" t="s">
        <v>228</v>
      </c>
      <c r="G4" s="17" t="s">
        <v>208</v>
      </c>
      <c r="H4" s="17"/>
      <c r="I4" s="17"/>
      <c r="J4" s="17"/>
      <c r="K4" s="17"/>
      <c r="L4" s="17" t="s">
        <v>212</v>
      </c>
      <c r="M4" s="17"/>
      <c r="N4" s="17"/>
    </row>
    <row r="5" ht="39.65" customHeight="1" spans="1:14">
      <c r="A5" s="17" t="s">
        <v>166</v>
      </c>
      <c r="B5" s="17" t="s">
        <v>167</v>
      </c>
      <c r="C5" s="17" t="s">
        <v>168</v>
      </c>
      <c r="D5" s="17"/>
      <c r="E5" s="17"/>
      <c r="F5" s="17"/>
      <c r="G5" s="17" t="s">
        <v>136</v>
      </c>
      <c r="H5" s="17" t="s">
        <v>272</v>
      </c>
      <c r="I5" s="17" t="s">
        <v>273</v>
      </c>
      <c r="J5" s="17" t="s">
        <v>274</v>
      </c>
      <c r="K5" s="17" t="s">
        <v>275</v>
      </c>
      <c r="L5" s="17" t="s">
        <v>136</v>
      </c>
      <c r="M5" s="17" t="s">
        <v>229</v>
      </c>
      <c r="N5" s="17" t="s">
        <v>276</v>
      </c>
    </row>
    <row r="6" ht="22.8" customHeight="1" spans="1:14">
      <c r="A6" s="26"/>
      <c r="B6" s="26"/>
      <c r="C6" s="26"/>
      <c r="D6" s="26"/>
      <c r="E6" s="26" t="s">
        <v>136</v>
      </c>
      <c r="F6" s="36">
        <v>942.288052</v>
      </c>
      <c r="G6" s="36">
        <v>942.288052</v>
      </c>
      <c r="H6" s="36">
        <v>653.7021</v>
      </c>
      <c r="I6" s="36">
        <v>144.6278</v>
      </c>
      <c r="J6" s="36">
        <v>73.278252</v>
      </c>
      <c r="K6" s="36">
        <v>70.6799</v>
      </c>
      <c r="L6" s="36"/>
      <c r="M6" s="36"/>
      <c r="N6" s="36"/>
    </row>
    <row r="7" ht="22.8" customHeight="1" spans="1:14">
      <c r="A7" s="26"/>
      <c r="B7" s="26"/>
      <c r="C7" s="26"/>
      <c r="D7" s="24" t="s">
        <v>154</v>
      </c>
      <c r="E7" s="24" t="s">
        <v>4</v>
      </c>
      <c r="F7" s="36">
        <v>942.288052</v>
      </c>
      <c r="G7" s="36">
        <v>942.288052</v>
      </c>
      <c r="H7" s="36">
        <v>653.7021</v>
      </c>
      <c r="I7" s="36">
        <v>144.6278</v>
      </c>
      <c r="J7" s="36">
        <v>73.278252</v>
      </c>
      <c r="K7" s="36">
        <v>70.6799</v>
      </c>
      <c r="L7" s="36"/>
      <c r="M7" s="36"/>
      <c r="N7" s="36"/>
    </row>
    <row r="8" ht="22.8" customHeight="1" spans="1:14">
      <c r="A8" s="26"/>
      <c r="B8" s="26"/>
      <c r="C8" s="26"/>
      <c r="D8" s="29" t="s">
        <v>155</v>
      </c>
      <c r="E8" s="29" t="s">
        <v>156</v>
      </c>
      <c r="F8" s="36">
        <v>942.288052</v>
      </c>
      <c r="G8" s="36">
        <v>942.288052</v>
      </c>
      <c r="H8" s="36">
        <v>653.7021</v>
      </c>
      <c r="I8" s="36">
        <v>144.6278</v>
      </c>
      <c r="J8" s="36">
        <v>73.278252</v>
      </c>
      <c r="K8" s="36">
        <v>70.6799</v>
      </c>
      <c r="L8" s="36"/>
      <c r="M8" s="36"/>
      <c r="N8" s="36"/>
    </row>
    <row r="9" ht="22.8" customHeight="1" spans="1:14">
      <c r="A9" s="32" t="s">
        <v>170</v>
      </c>
      <c r="B9" s="32" t="s">
        <v>173</v>
      </c>
      <c r="C9" s="32" t="s">
        <v>176</v>
      </c>
      <c r="D9" s="28" t="s">
        <v>222</v>
      </c>
      <c r="E9" s="18" t="s">
        <v>223</v>
      </c>
      <c r="F9" s="19">
        <v>942.288052</v>
      </c>
      <c r="G9" s="19">
        <v>942.288052</v>
      </c>
      <c r="H9" s="30">
        <v>653.7021</v>
      </c>
      <c r="I9" s="30">
        <v>144.6278</v>
      </c>
      <c r="J9" s="30">
        <v>73.278252</v>
      </c>
      <c r="K9" s="30">
        <v>70.6799</v>
      </c>
      <c r="L9" s="19"/>
      <c r="M9" s="30"/>
      <c r="N9" s="30"/>
    </row>
  </sheetData>
  <mergeCells count="10">
    <mergeCell ref="M1:N1"/>
    <mergeCell ref="A2:N2"/>
    <mergeCell ref="A3:L3"/>
    <mergeCell ref="M3:N3"/>
    <mergeCell ref="A4:C4"/>
    <mergeCell ref="G4:K4"/>
    <mergeCell ref="L4:N4"/>
    <mergeCell ref="D4:D5"/>
    <mergeCell ref="E4:E5"/>
    <mergeCell ref="F4:F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9"/>
  <sheetViews>
    <sheetView workbookViewId="0">
      <selection activeCell="A3" sqref="A3:T3"/>
    </sheetView>
  </sheetViews>
  <sheetFormatPr defaultColWidth="10" defaultRowHeight="13.5"/>
  <cols>
    <col min="1" max="1" width="5.01666666666667" customWidth="1"/>
    <col min="2" max="2" width="5.15833333333333" customWidth="1"/>
    <col min="3" max="3" width="5.7" customWidth="1"/>
    <col min="4" max="4" width="8" customWidth="1"/>
    <col min="5" max="5" width="20.0833333333333" customWidth="1"/>
    <col min="6" max="6" width="13.975" customWidth="1"/>
    <col min="7" max="22" width="7.69166666666667" customWidth="1"/>
    <col min="23" max="24" width="9.76666666666667" customWidth="1"/>
  </cols>
  <sheetData>
    <row r="1" ht="16.35" customHeight="1" spans="1:22">
      <c r="A1" s="22"/>
      <c r="U1" s="13" t="s">
        <v>277</v>
      </c>
      <c r="V1" s="13"/>
    </row>
    <row r="2" ht="50" customHeight="1" spans="1:22">
      <c r="A2" s="23" t="s">
        <v>15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ht="24.15" customHeight="1" spans="1:22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6" t="s">
        <v>32</v>
      </c>
      <c r="V3" s="16"/>
    </row>
    <row r="4" ht="26.7" customHeight="1" spans="1:22">
      <c r="A4" s="17" t="s">
        <v>158</v>
      </c>
      <c r="B4" s="17"/>
      <c r="C4" s="17"/>
      <c r="D4" s="17" t="s">
        <v>205</v>
      </c>
      <c r="E4" s="17" t="s">
        <v>206</v>
      </c>
      <c r="F4" s="17" t="s">
        <v>228</v>
      </c>
      <c r="G4" s="17" t="s">
        <v>278</v>
      </c>
      <c r="H4" s="17"/>
      <c r="I4" s="17"/>
      <c r="J4" s="17"/>
      <c r="K4" s="17"/>
      <c r="L4" s="17" t="s">
        <v>279</v>
      </c>
      <c r="M4" s="17"/>
      <c r="N4" s="17"/>
      <c r="O4" s="17"/>
      <c r="P4" s="17"/>
      <c r="Q4" s="17"/>
      <c r="R4" s="17" t="s">
        <v>274</v>
      </c>
      <c r="S4" s="17" t="s">
        <v>280</v>
      </c>
      <c r="T4" s="17"/>
      <c r="U4" s="17"/>
      <c r="V4" s="17"/>
    </row>
    <row r="5" ht="56.05" customHeight="1" spans="1:22">
      <c r="A5" s="17" t="s">
        <v>166</v>
      </c>
      <c r="B5" s="17" t="s">
        <v>167</v>
      </c>
      <c r="C5" s="17" t="s">
        <v>168</v>
      </c>
      <c r="D5" s="17"/>
      <c r="E5" s="17"/>
      <c r="F5" s="17"/>
      <c r="G5" s="17" t="s">
        <v>136</v>
      </c>
      <c r="H5" s="17" t="s">
        <v>281</v>
      </c>
      <c r="I5" s="17" t="s">
        <v>282</v>
      </c>
      <c r="J5" s="17" t="s">
        <v>283</v>
      </c>
      <c r="K5" s="17" t="s">
        <v>284</v>
      </c>
      <c r="L5" s="17" t="s">
        <v>136</v>
      </c>
      <c r="M5" s="17" t="s">
        <v>285</v>
      </c>
      <c r="N5" s="17" t="s">
        <v>286</v>
      </c>
      <c r="O5" s="17" t="s">
        <v>287</v>
      </c>
      <c r="P5" s="17" t="s">
        <v>288</v>
      </c>
      <c r="Q5" s="17" t="s">
        <v>289</v>
      </c>
      <c r="R5" s="17"/>
      <c r="S5" s="17" t="s">
        <v>136</v>
      </c>
      <c r="T5" s="17" t="s">
        <v>290</v>
      </c>
      <c r="U5" s="17" t="s">
        <v>291</v>
      </c>
      <c r="V5" s="17" t="s">
        <v>275</v>
      </c>
    </row>
    <row r="6" ht="22.8" customHeight="1" spans="1:22">
      <c r="A6" s="26"/>
      <c r="B6" s="26"/>
      <c r="C6" s="26"/>
      <c r="D6" s="26"/>
      <c r="E6" s="26" t="s">
        <v>136</v>
      </c>
      <c r="F6" s="25">
        <v>942.288052</v>
      </c>
      <c r="G6" s="25">
        <v>653.7021</v>
      </c>
      <c r="H6" s="25">
        <v>306.2124</v>
      </c>
      <c r="I6" s="25">
        <v>125.8728</v>
      </c>
      <c r="J6" s="25">
        <v>110.3997</v>
      </c>
      <c r="K6" s="25">
        <v>111.2172</v>
      </c>
      <c r="L6" s="25">
        <v>144.6278</v>
      </c>
      <c r="M6" s="25">
        <v>81.768336</v>
      </c>
      <c r="N6" s="25"/>
      <c r="O6" s="25">
        <v>46.805355</v>
      </c>
      <c r="P6" s="25">
        <v>8.928756</v>
      </c>
      <c r="Q6" s="25">
        <v>7.125353</v>
      </c>
      <c r="R6" s="25">
        <v>73.278252</v>
      </c>
      <c r="S6" s="25">
        <v>70.6799</v>
      </c>
      <c r="T6" s="25"/>
      <c r="U6" s="25"/>
      <c r="V6" s="25">
        <v>70.6799</v>
      </c>
    </row>
    <row r="7" ht="22.8" customHeight="1" spans="1:22">
      <c r="A7" s="26"/>
      <c r="B7" s="26"/>
      <c r="C7" s="26"/>
      <c r="D7" s="24" t="s">
        <v>154</v>
      </c>
      <c r="E7" s="24" t="s">
        <v>4</v>
      </c>
      <c r="F7" s="25">
        <v>942.288052</v>
      </c>
      <c r="G7" s="25">
        <v>653.7021</v>
      </c>
      <c r="H7" s="25">
        <v>306.2124</v>
      </c>
      <c r="I7" s="25">
        <v>125.8728</v>
      </c>
      <c r="J7" s="25">
        <v>110.3997</v>
      </c>
      <c r="K7" s="25">
        <v>111.2172</v>
      </c>
      <c r="L7" s="25">
        <v>144.6278</v>
      </c>
      <c r="M7" s="25">
        <v>81.768336</v>
      </c>
      <c r="N7" s="25"/>
      <c r="O7" s="25">
        <v>46.805355</v>
      </c>
      <c r="P7" s="25">
        <v>8.928756</v>
      </c>
      <c r="Q7" s="25">
        <v>7.125353</v>
      </c>
      <c r="R7" s="25">
        <v>73.278252</v>
      </c>
      <c r="S7" s="25">
        <v>70.6799</v>
      </c>
      <c r="T7" s="25"/>
      <c r="U7" s="25"/>
      <c r="V7" s="25">
        <v>70.6799</v>
      </c>
    </row>
    <row r="8" ht="22.8" customHeight="1" spans="1:22">
      <c r="A8" s="26"/>
      <c r="B8" s="26"/>
      <c r="C8" s="26"/>
      <c r="D8" s="29" t="s">
        <v>155</v>
      </c>
      <c r="E8" s="29" t="s">
        <v>156</v>
      </c>
      <c r="F8" s="25">
        <v>942.288052</v>
      </c>
      <c r="G8" s="25">
        <v>653.7021</v>
      </c>
      <c r="H8" s="25">
        <v>306.2124</v>
      </c>
      <c r="I8" s="25">
        <v>125.8728</v>
      </c>
      <c r="J8" s="25">
        <v>110.3997</v>
      </c>
      <c r="K8" s="25">
        <v>111.2172</v>
      </c>
      <c r="L8" s="25">
        <v>144.6278</v>
      </c>
      <c r="M8" s="25">
        <v>81.768336</v>
      </c>
      <c r="N8" s="25"/>
      <c r="O8" s="25">
        <v>46.805355</v>
      </c>
      <c r="P8" s="25">
        <v>8.928756</v>
      </c>
      <c r="Q8" s="25">
        <v>7.125353</v>
      </c>
      <c r="R8" s="25">
        <v>73.278252</v>
      </c>
      <c r="S8" s="25">
        <v>70.6799</v>
      </c>
      <c r="T8" s="25"/>
      <c r="U8" s="25"/>
      <c r="V8" s="25">
        <v>70.6799</v>
      </c>
    </row>
    <row r="9" ht="22.8" customHeight="1" spans="1:22">
      <c r="A9" s="32" t="s">
        <v>170</v>
      </c>
      <c r="B9" s="32" t="s">
        <v>173</v>
      </c>
      <c r="C9" s="32" t="s">
        <v>176</v>
      </c>
      <c r="D9" s="28" t="s">
        <v>222</v>
      </c>
      <c r="E9" s="18" t="s">
        <v>223</v>
      </c>
      <c r="F9" s="19">
        <v>942.288052</v>
      </c>
      <c r="G9" s="30">
        <v>653.7021</v>
      </c>
      <c r="H9" s="30">
        <v>306.2124</v>
      </c>
      <c r="I9" s="30">
        <v>125.8728</v>
      </c>
      <c r="J9" s="30">
        <v>110.3997</v>
      </c>
      <c r="K9" s="30">
        <v>111.2172</v>
      </c>
      <c r="L9" s="19">
        <v>144.6278</v>
      </c>
      <c r="M9" s="30">
        <v>81.768336</v>
      </c>
      <c r="N9" s="30"/>
      <c r="O9" s="30">
        <v>46.805355</v>
      </c>
      <c r="P9" s="30">
        <v>8.928756</v>
      </c>
      <c r="Q9" s="30">
        <v>7.125353</v>
      </c>
      <c r="R9" s="30">
        <v>73.278252</v>
      </c>
      <c r="S9" s="19">
        <v>70.6799</v>
      </c>
      <c r="T9" s="30"/>
      <c r="U9" s="30"/>
      <c r="V9" s="30">
        <v>70.6799</v>
      </c>
    </row>
  </sheetData>
  <mergeCells count="12">
    <mergeCell ref="U1:V1"/>
    <mergeCell ref="A2:V2"/>
    <mergeCell ref="A3:T3"/>
    <mergeCell ref="U3:V3"/>
    <mergeCell ref="A4:C4"/>
    <mergeCell ref="G4:K4"/>
    <mergeCell ref="L4:Q4"/>
    <mergeCell ref="S4:V4"/>
    <mergeCell ref="D4:D5"/>
    <mergeCell ref="E4:E5"/>
    <mergeCell ref="F4:F5"/>
    <mergeCell ref="R4:R5"/>
  </mergeCells>
  <printOptions horizontalCentered="1"/>
  <pageMargins left="0.0777777777777778" right="0.0777777777777778" top="0.0777777777777778" bottom="0.0777777777777778" header="0" footer="0"/>
  <pageSetup paperSize="9" scale="81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83333333333333" customWidth="1"/>
    <col min="3" max="3" width="7.6" customWidth="1"/>
    <col min="4" max="4" width="12.4833333333333" customWidth="1"/>
    <col min="5" max="5" width="29.8583333333333" customWidth="1"/>
    <col min="6" max="6" width="16.4166666666667" customWidth="1"/>
    <col min="7" max="7" width="13.4333333333333" customWidth="1"/>
    <col min="8" max="8" width="11.125" customWidth="1"/>
    <col min="9" max="9" width="12.075" customWidth="1"/>
    <col min="10" max="10" width="11.9416666666667" customWidth="1"/>
    <col min="11" max="11" width="11.5333333333333" customWidth="1"/>
    <col min="12" max="13" width="9.76666666666667" customWidth="1"/>
  </cols>
  <sheetData>
    <row r="1" ht="16.35" customHeight="1" spans="1:11">
      <c r="A1" s="22"/>
      <c r="K1" s="13" t="s">
        <v>292</v>
      </c>
    </row>
    <row r="2" ht="46.55" customHeight="1" spans="1:11">
      <c r="A2" s="14" t="s">
        <v>16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ht="18.1" customHeight="1" spans="1:11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6" t="s">
        <v>32</v>
      </c>
      <c r="K3" s="16"/>
    </row>
    <row r="4" ht="23.25" customHeight="1" spans="1:11">
      <c r="A4" s="17" t="s">
        <v>158</v>
      </c>
      <c r="B4" s="17"/>
      <c r="C4" s="17"/>
      <c r="D4" s="17" t="s">
        <v>205</v>
      </c>
      <c r="E4" s="17" t="s">
        <v>206</v>
      </c>
      <c r="F4" s="17" t="s">
        <v>293</v>
      </c>
      <c r="G4" s="17" t="s">
        <v>294</v>
      </c>
      <c r="H4" s="17" t="s">
        <v>295</v>
      </c>
      <c r="I4" s="17" t="s">
        <v>296</v>
      </c>
      <c r="J4" s="17" t="s">
        <v>297</v>
      </c>
      <c r="K4" s="17" t="s">
        <v>298</v>
      </c>
    </row>
    <row r="5" ht="23.25" customHeight="1" spans="1:11">
      <c r="A5" s="17" t="s">
        <v>166</v>
      </c>
      <c r="B5" s="17" t="s">
        <v>167</v>
      </c>
      <c r="C5" s="17" t="s">
        <v>168</v>
      </c>
      <c r="D5" s="17"/>
      <c r="E5" s="17"/>
      <c r="F5" s="17"/>
      <c r="G5" s="17"/>
      <c r="H5" s="17"/>
      <c r="I5" s="17"/>
      <c r="J5" s="17"/>
      <c r="K5" s="17"/>
    </row>
    <row r="6" ht="22.8" customHeight="1" spans="1:11">
      <c r="A6" s="26"/>
      <c r="B6" s="26"/>
      <c r="C6" s="26"/>
      <c r="D6" s="26"/>
      <c r="E6" s="26" t="s">
        <v>136</v>
      </c>
      <c r="F6" s="25">
        <v>18.72</v>
      </c>
      <c r="G6" s="25"/>
      <c r="H6" s="25"/>
      <c r="I6" s="25"/>
      <c r="J6" s="25"/>
      <c r="K6" s="25">
        <v>18.72</v>
      </c>
    </row>
    <row r="7" ht="22.8" customHeight="1" spans="1:11">
      <c r="A7" s="26"/>
      <c r="B7" s="26"/>
      <c r="C7" s="26"/>
      <c r="D7" s="24" t="s">
        <v>154</v>
      </c>
      <c r="E7" s="24" t="s">
        <v>4</v>
      </c>
      <c r="F7" s="25">
        <v>18.72</v>
      </c>
      <c r="G7" s="25"/>
      <c r="H7" s="25"/>
      <c r="I7" s="25"/>
      <c r="J7" s="25"/>
      <c r="K7" s="25">
        <v>18.72</v>
      </c>
    </row>
    <row r="8" ht="22.8" customHeight="1" spans="1:11">
      <c r="A8" s="26"/>
      <c r="B8" s="26"/>
      <c r="C8" s="26"/>
      <c r="D8" s="29" t="s">
        <v>155</v>
      </c>
      <c r="E8" s="29" t="s">
        <v>156</v>
      </c>
      <c r="F8" s="25">
        <v>18.72</v>
      </c>
      <c r="G8" s="25"/>
      <c r="H8" s="25"/>
      <c r="I8" s="25"/>
      <c r="J8" s="25"/>
      <c r="K8" s="25">
        <v>18.72</v>
      </c>
    </row>
    <row r="9" ht="22.8" customHeight="1" spans="1:11">
      <c r="A9" s="32" t="s">
        <v>170</v>
      </c>
      <c r="B9" s="32" t="s">
        <v>173</v>
      </c>
      <c r="C9" s="32" t="s">
        <v>176</v>
      </c>
      <c r="D9" s="28" t="s">
        <v>222</v>
      </c>
      <c r="E9" s="18" t="s">
        <v>223</v>
      </c>
      <c r="F9" s="19">
        <v>18.72</v>
      </c>
      <c r="G9" s="30"/>
      <c r="H9" s="30"/>
      <c r="I9" s="30"/>
      <c r="J9" s="30"/>
      <c r="K9" s="30">
        <v>18.72</v>
      </c>
    </row>
  </sheetData>
  <mergeCells count="12"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workbookViewId="0">
      <selection activeCell="R7" sqref="R7"/>
    </sheetView>
  </sheetViews>
  <sheetFormatPr defaultColWidth="10" defaultRowHeight="13.5"/>
  <cols>
    <col min="1" max="1" width="4.75" customWidth="1"/>
    <col min="2" max="2" width="5.425" customWidth="1"/>
    <col min="3" max="3" width="5.96666666666667" customWidth="1"/>
    <col min="4" max="4" width="9.76666666666667" customWidth="1"/>
    <col min="5" max="5" width="20.0833333333333" customWidth="1"/>
    <col min="6" max="18" width="7.69166666666667" customWidth="1"/>
    <col min="19" max="20" width="9.76666666666667" customWidth="1"/>
  </cols>
  <sheetData>
    <row r="1" ht="16.35" customHeight="1" spans="1:18">
      <c r="A1" s="22"/>
      <c r="Q1" s="13" t="s">
        <v>299</v>
      </c>
      <c r="R1" s="13"/>
    </row>
    <row r="2" ht="40.5" customHeight="1" spans="1:18">
      <c r="A2" s="14" t="s">
        <v>17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ht="24.15" customHeight="1" spans="1:18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 t="s">
        <v>32</v>
      </c>
      <c r="R3" s="16"/>
    </row>
    <row r="4" ht="24.15" customHeight="1" spans="1:18">
      <c r="A4" s="17" t="s">
        <v>158</v>
      </c>
      <c r="B4" s="17"/>
      <c r="C4" s="17"/>
      <c r="D4" s="17" t="s">
        <v>205</v>
      </c>
      <c r="E4" s="17" t="s">
        <v>206</v>
      </c>
      <c r="F4" s="17" t="s">
        <v>293</v>
      </c>
      <c r="G4" s="17" t="s">
        <v>300</v>
      </c>
      <c r="H4" s="17" t="s">
        <v>301</v>
      </c>
      <c r="I4" s="17" t="s">
        <v>302</v>
      </c>
      <c r="J4" s="17" t="s">
        <v>303</v>
      </c>
      <c r="K4" s="17" t="s">
        <v>304</v>
      </c>
      <c r="L4" s="17" t="s">
        <v>305</v>
      </c>
      <c r="M4" s="17" t="s">
        <v>306</v>
      </c>
      <c r="N4" s="17" t="s">
        <v>295</v>
      </c>
      <c r="O4" s="17" t="s">
        <v>307</v>
      </c>
      <c r="P4" s="17" t="s">
        <v>308</v>
      </c>
      <c r="Q4" s="17" t="s">
        <v>296</v>
      </c>
      <c r="R4" s="17" t="s">
        <v>298</v>
      </c>
    </row>
    <row r="5" ht="21.55" customHeight="1" spans="1:18">
      <c r="A5" s="17" t="s">
        <v>166</v>
      </c>
      <c r="B5" s="17" t="s">
        <v>167</v>
      </c>
      <c r="C5" s="17" t="s">
        <v>168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ht="22.8" customHeight="1" spans="1:18">
      <c r="A6" s="26"/>
      <c r="B6" s="26"/>
      <c r="C6" s="26"/>
      <c r="D6" s="26"/>
      <c r="E6" s="26" t="s">
        <v>136</v>
      </c>
      <c r="F6" s="25">
        <v>18.72</v>
      </c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>
        <v>18.72</v>
      </c>
    </row>
    <row r="7" ht="22.8" customHeight="1" spans="1:18">
      <c r="A7" s="26"/>
      <c r="B7" s="26"/>
      <c r="C7" s="26"/>
      <c r="D7" s="24" t="s">
        <v>154</v>
      </c>
      <c r="E7" s="24" t="s">
        <v>4</v>
      </c>
      <c r="F7" s="25">
        <v>18.72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>
        <v>18.72</v>
      </c>
    </row>
    <row r="8" ht="22.8" customHeight="1" spans="1:18">
      <c r="A8" s="26"/>
      <c r="B8" s="26"/>
      <c r="C8" s="26"/>
      <c r="D8" s="29" t="s">
        <v>155</v>
      </c>
      <c r="E8" s="29" t="s">
        <v>156</v>
      </c>
      <c r="F8" s="25">
        <v>18.72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>
        <v>18.72</v>
      </c>
    </row>
    <row r="9" ht="22.8" customHeight="1" spans="1:18">
      <c r="A9" s="32" t="s">
        <v>170</v>
      </c>
      <c r="B9" s="32" t="s">
        <v>173</v>
      </c>
      <c r="C9" s="32" t="s">
        <v>176</v>
      </c>
      <c r="D9" s="28" t="s">
        <v>222</v>
      </c>
      <c r="E9" s="18" t="s">
        <v>223</v>
      </c>
      <c r="F9" s="19">
        <v>18.72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>
        <v>18.72</v>
      </c>
    </row>
  </sheetData>
  <mergeCells count="20"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zoomScale="120" zoomScaleNormal="120" workbookViewId="0">
      <selection activeCell="J17" sqref="J17"/>
    </sheetView>
  </sheetViews>
  <sheetFormatPr defaultColWidth="10" defaultRowHeight="13.5"/>
  <cols>
    <col min="1" max="1" width="3.66666666666667" customWidth="1"/>
    <col min="2" max="2" width="4.61666666666667" customWidth="1"/>
    <col min="3" max="3" width="5.29166666666667" customWidth="1"/>
    <col min="4" max="4" width="7.05833333333333" customWidth="1"/>
    <col min="5" max="5" width="15.875" customWidth="1"/>
    <col min="6" max="6" width="9.63333333333333" customWidth="1"/>
    <col min="7" max="7" width="8.41666666666667" customWidth="1"/>
    <col min="8" max="17" width="7.18333333333333" customWidth="1"/>
    <col min="18" max="18" width="8.55" customWidth="1"/>
    <col min="19" max="20" width="7.18333333333333" customWidth="1"/>
    <col min="21" max="22" width="9.76666666666667" customWidth="1"/>
  </cols>
  <sheetData>
    <row r="1" ht="16.35" customHeight="1" spans="1:20">
      <c r="A1" s="22"/>
      <c r="S1" s="13" t="s">
        <v>309</v>
      </c>
      <c r="T1" s="13"/>
    </row>
    <row r="2" ht="36.2" customHeight="1" spans="1:20">
      <c r="A2" s="14" t="s">
        <v>18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ht="24.15" customHeight="1" spans="1:20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6" t="s">
        <v>32</v>
      </c>
      <c r="T3" s="16"/>
    </row>
    <row r="4" ht="28.45" customHeight="1" spans="1:20">
      <c r="A4" s="17" t="s">
        <v>158</v>
      </c>
      <c r="B4" s="17"/>
      <c r="C4" s="17"/>
      <c r="D4" s="17" t="s">
        <v>205</v>
      </c>
      <c r="E4" s="17" t="s">
        <v>206</v>
      </c>
      <c r="F4" s="17" t="s">
        <v>293</v>
      </c>
      <c r="G4" s="17" t="s">
        <v>209</v>
      </c>
      <c r="H4" s="17"/>
      <c r="I4" s="17"/>
      <c r="J4" s="17"/>
      <c r="K4" s="17"/>
      <c r="L4" s="17"/>
      <c r="M4" s="17"/>
      <c r="N4" s="17"/>
      <c r="O4" s="17"/>
      <c r="P4" s="17"/>
      <c r="Q4" s="17"/>
      <c r="R4" s="17" t="s">
        <v>212</v>
      </c>
      <c r="S4" s="17"/>
      <c r="T4" s="17"/>
    </row>
    <row r="5" ht="36.2" customHeight="1" spans="1:20">
      <c r="A5" s="17" t="s">
        <v>166</v>
      </c>
      <c r="B5" s="17" t="s">
        <v>167</v>
      </c>
      <c r="C5" s="17" t="s">
        <v>168</v>
      </c>
      <c r="D5" s="17"/>
      <c r="E5" s="17"/>
      <c r="F5" s="17"/>
      <c r="G5" s="17" t="s">
        <v>136</v>
      </c>
      <c r="H5" s="17" t="s">
        <v>310</v>
      </c>
      <c r="I5" s="17" t="s">
        <v>311</v>
      </c>
      <c r="J5" s="17" t="s">
        <v>312</v>
      </c>
      <c r="K5" s="17" t="s">
        <v>313</v>
      </c>
      <c r="L5" s="17" t="s">
        <v>314</v>
      </c>
      <c r="M5" s="17" t="s">
        <v>315</v>
      </c>
      <c r="N5" s="17" t="s">
        <v>316</v>
      </c>
      <c r="O5" s="17" t="s">
        <v>317</v>
      </c>
      <c r="P5" s="17" t="s">
        <v>318</v>
      </c>
      <c r="Q5" s="17" t="s">
        <v>319</v>
      </c>
      <c r="R5" s="17" t="s">
        <v>136</v>
      </c>
      <c r="S5" s="17" t="s">
        <v>250</v>
      </c>
      <c r="T5" s="17" t="s">
        <v>276</v>
      </c>
    </row>
    <row r="6" ht="22.8" customHeight="1" spans="1:20">
      <c r="A6" s="26"/>
      <c r="B6" s="26"/>
      <c r="C6" s="26"/>
      <c r="D6" s="26"/>
      <c r="E6" s="26" t="s">
        <v>136</v>
      </c>
      <c r="F6" s="36">
        <v>169.088</v>
      </c>
      <c r="G6" s="36">
        <v>169.088</v>
      </c>
      <c r="H6" s="36">
        <v>106.488</v>
      </c>
      <c r="I6" s="36">
        <v>3</v>
      </c>
      <c r="J6" s="36">
        <v>2</v>
      </c>
      <c r="K6" s="36"/>
      <c r="L6" s="36"/>
      <c r="M6" s="36">
        <v>18.8</v>
      </c>
      <c r="N6" s="36"/>
      <c r="O6" s="36">
        <v>4</v>
      </c>
      <c r="P6" s="36"/>
      <c r="Q6" s="36">
        <v>34.8</v>
      </c>
      <c r="R6" s="36"/>
      <c r="S6" s="36"/>
      <c r="T6" s="36"/>
    </row>
    <row r="7" ht="22.8" customHeight="1" spans="1:20">
      <c r="A7" s="26"/>
      <c r="B7" s="26"/>
      <c r="C7" s="26"/>
      <c r="D7" s="24" t="s">
        <v>154</v>
      </c>
      <c r="E7" s="24" t="s">
        <v>4</v>
      </c>
      <c r="F7" s="36">
        <v>169.088</v>
      </c>
      <c r="G7" s="36">
        <v>169.088</v>
      </c>
      <c r="H7" s="36">
        <v>106.488</v>
      </c>
      <c r="I7" s="36">
        <v>3</v>
      </c>
      <c r="J7" s="36">
        <v>2</v>
      </c>
      <c r="K7" s="36"/>
      <c r="L7" s="36"/>
      <c r="M7" s="36">
        <v>18.8</v>
      </c>
      <c r="N7" s="36"/>
      <c r="O7" s="36">
        <v>4</v>
      </c>
      <c r="P7" s="36"/>
      <c r="Q7" s="36">
        <v>34.8</v>
      </c>
      <c r="R7" s="36"/>
      <c r="S7" s="36"/>
      <c r="T7" s="36"/>
    </row>
    <row r="8" ht="22.8" customHeight="1" spans="1:20">
      <c r="A8" s="26"/>
      <c r="B8" s="26"/>
      <c r="C8" s="26"/>
      <c r="D8" s="29" t="s">
        <v>155</v>
      </c>
      <c r="E8" s="29" t="s">
        <v>156</v>
      </c>
      <c r="F8" s="36">
        <v>169.088</v>
      </c>
      <c r="G8" s="36">
        <v>169.088</v>
      </c>
      <c r="H8" s="36">
        <v>106.488</v>
      </c>
      <c r="I8" s="36">
        <v>3</v>
      </c>
      <c r="J8" s="36">
        <v>2</v>
      </c>
      <c r="K8" s="36"/>
      <c r="L8" s="36"/>
      <c r="M8" s="36">
        <v>18.8</v>
      </c>
      <c r="N8" s="36"/>
      <c r="O8" s="36">
        <v>4</v>
      </c>
      <c r="P8" s="36"/>
      <c r="Q8" s="36">
        <v>34.8</v>
      </c>
      <c r="R8" s="36"/>
      <c r="S8" s="36"/>
      <c r="T8" s="36"/>
    </row>
    <row r="9" ht="22.8" customHeight="1" spans="1:20">
      <c r="A9" s="32" t="s">
        <v>170</v>
      </c>
      <c r="B9" s="32" t="s">
        <v>173</v>
      </c>
      <c r="C9" s="32" t="s">
        <v>176</v>
      </c>
      <c r="D9" s="28" t="s">
        <v>222</v>
      </c>
      <c r="E9" s="18" t="s">
        <v>223</v>
      </c>
      <c r="F9" s="19">
        <v>169.088</v>
      </c>
      <c r="G9" s="30">
        <v>169.088</v>
      </c>
      <c r="H9" s="36">
        <v>106.488</v>
      </c>
      <c r="I9" s="36">
        <v>3</v>
      </c>
      <c r="J9" s="36">
        <v>2</v>
      </c>
      <c r="K9" s="30"/>
      <c r="L9" s="30"/>
      <c r="M9" s="36">
        <v>18.8</v>
      </c>
      <c r="N9" s="30"/>
      <c r="O9" s="30">
        <v>4</v>
      </c>
      <c r="P9" s="30"/>
      <c r="Q9" s="36">
        <v>34.8</v>
      </c>
      <c r="R9" s="30"/>
      <c r="S9" s="30"/>
      <c r="T9" s="30"/>
    </row>
  </sheetData>
  <mergeCells count="10">
    <mergeCell ref="S1:T1"/>
    <mergeCell ref="A2:T2"/>
    <mergeCell ref="A3:R3"/>
    <mergeCell ref="S3:T3"/>
    <mergeCell ref="A4:C4"/>
    <mergeCell ref="G4:Q4"/>
    <mergeCell ref="R4:T4"/>
    <mergeCell ref="D4:D5"/>
    <mergeCell ref="E4:E5"/>
    <mergeCell ref="F4:F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9"/>
  <sheetViews>
    <sheetView topLeftCell="E1" workbookViewId="0">
      <selection activeCell="D4" sqref="D4:AG7"/>
    </sheetView>
  </sheetViews>
  <sheetFormatPr defaultColWidth="10" defaultRowHeight="13.5"/>
  <cols>
    <col min="1" max="1" width="5.29166666666667" customWidth="1"/>
    <col min="2" max="2" width="5.56666666666667" customWidth="1"/>
    <col min="3" max="3" width="5.83333333333333" customWidth="1"/>
    <col min="4" max="4" width="10.175" customWidth="1"/>
    <col min="5" max="5" width="18.1833333333333" customWidth="1"/>
    <col min="6" max="6" width="10.7166666666667" customWidth="1"/>
    <col min="7" max="33" width="7.18333333333333" customWidth="1"/>
    <col min="34" max="35" width="9.76666666666667" customWidth="1"/>
  </cols>
  <sheetData>
    <row r="1" ht="13.8" customHeight="1" spans="1:33">
      <c r="A1" s="22"/>
      <c r="F1" s="22"/>
      <c r="AF1" s="13" t="s">
        <v>320</v>
      </c>
      <c r="AG1" s="13"/>
    </row>
    <row r="2" ht="43.95" customHeight="1" spans="1:33">
      <c r="A2" s="14" t="s">
        <v>19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ht="24.15" customHeight="1" spans="1:33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6" t="s">
        <v>32</v>
      </c>
      <c r="AG3" s="16"/>
    </row>
    <row r="4" ht="25" customHeight="1" spans="1:33">
      <c r="A4" s="17" t="s">
        <v>158</v>
      </c>
      <c r="B4" s="17"/>
      <c r="C4" s="17"/>
      <c r="D4" s="17" t="s">
        <v>205</v>
      </c>
      <c r="E4" s="17" t="s">
        <v>206</v>
      </c>
      <c r="F4" s="17" t="s">
        <v>321</v>
      </c>
      <c r="G4" s="17" t="s">
        <v>322</v>
      </c>
      <c r="H4" s="17" t="s">
        <v>323</v>
      </c>
      <c r="I4" s="17" t="s">
        <v>324</v>
      </c>
      <c r="J4" s="17" t="s">
        <v>325</v>
      </c>
      <c r="K4" s="17" t="s">
        <v>326</v>
      </c>
      <c r="L4" s="17" t="s">
        <v>327</v>
      </c>
      <c r="M4" s="17" t="s">
        <v>328</v>
      </c>
      <c r="N4" s="17" t="s">
        <v>329</v>
      </c>
      <c r="O4" s="17" t="s">
        <v>330</v>
      </c>
      <c r="P4" s="17" t="s">
        <v>331</v>
      </c>
      <c r="Q4" s="17" t="s">
        <v>316</v>
      </c>
      <c r="R4" s="17" t="s">
        <v>318</v>
      </c>
      <c r="S4" s="17" t="s">
        <v>332</v>
      </c>
      <c r="T4" s="17" t="s">
        <v>311</v>
      </c>
      <c r="U4" s="17" t="s">
        <v>312</v>
      </c>
      <c r="V4" s="17" t="s">
        <v>315</v>
      </c>
      <c r="W4" s="17" t="s">
        <v>333</v>
      </c>
      <c r="X4" s="17" t="s">
        <v>334</v>
      </c>
      <c r="Y4" s="17" t="s">
        <v>335</v>
      </c>
      <c r="Z4" s="17" t="s">
        <v>336</v>
      </c>
      <c r="AA4" s="17" t="s">
        <v>314</v>
      </c>
      <c r="AB4" s="17" t="s">
        <v>337</v>
      </c>
      <c r="AC4" s="17" t="s">
        <v>338</v>
      </c>
      <c r="AD4" s="17" t="s">
        <v>317</v>
      </c>
      <c r="AE4" s="17" t="s">
        <v>339</v>
      </c>
      <c r="AF4" s="17" t="s">
        <v>340</v>
      </c>
      <c r="AG4" s="17" t="s">
        <v>319</v>
      </c>
    </row>
    <row r="5" ht="21.55" customHeight="1" spans="1:33">
      <c r="A5" s="17" t="s">
        <v>166</v>
      </c>
      <c r="B5" s="17" t="s">
        <v>167</v>
      </c>
      <c r="C5" s="17" t="s">
        <v>168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</row>
    <row r="6" ht="22.8" customHeight="1" spans="1:33">
      <c r="A6" s="27"/>
      <c r="B6" s="35"/>
      <c r="C6" s="35"/>
      <c r="D6" s="18"/>
      <c r="E6" s="18" t="s">
        <v>136</v>
      </c>
      <c r="F6" s="36">
        <v>169.088</v>
      </c>
      <c r="G6" s="36">
        <v>25</v>
      </c>
      <c r="H6" s="36">
        <v>5</v>
      </c>
      <c r="I6" s="36"/>
      <c r="J6" s="36"/>
      <c r="K6" s="36">
        <v>3</v>
      </c>
      <c r="L6" s="36">
        <v>12</v>
      </c>
      <c r="M6" s="36"/>
      <c r="N6" s="36"/>
      <c r="O6" s="36"/>
      <c r="P6" s="36"/>
      <c r="Q6" s="36"/>
      <c r="R6" s="36"/>
      <c r="S6" s="36"/>
      <c r="T6" s="36">
        <v>3</v>
      </c>
      <c r="U6" s="36">
        <v>2</v>
      </c>
      <c r="V6" s="36">
        <v>18.8</v>
      </c>
      <c r="W6" s="36"/>
      <c r="X6" s="36"/>
      <c r="Y6" s="36"/>
      <c r="Z6" s="36"/>
      <c r="AA6" s="36"/>
      <c r="AB6" s="36">
        <v>36.12</v>
      </c>
      <c r="AC6" s="36"/>
      <c r="AD6" s="36">
        <v>4</v>
      </c>
      <c r="AE6" s="36">
        <v>25.368</v>
      </c>
      <c r="AF6" s="36"/>
      <c r="AG6" s="36">
        <v>34.8</v>
      </c>
    </row>
    <row r="7" ht="22.8" customHeight="1" spans="1:33">
      <c r="A7" s="26"/>
      <c r="B7" s="26"/>
      <c r="C7" s="26"/>
      <c r="D7" s="24" t="s">
        <v>154</v>
      </c>
      <c r="E7" s="24" t="s">
        <v>4</v>
      </c>
      <c r="F7" s="36">
        <v>169.088</v>
      </c>
      <c r="G7" s="36">
        <v>25</v>
      </c>
      <c r="H7" s="36">
        <v>5</v>
      </c>
      <c r="I7" s="36"/>
      <c r="J7" s="36"/>
      <c r="K7" s="36">
        <v>3</v>
      </c>
      <c r="L7" s="36">
        <v>12</v>
      </c>
      <c r="M7" s="36"/>
      <c r="N7" s="36"/>
      <c r="O7" s="36"/>
      <c r="P7" s="36"/>
      <c r="Q7" s="36"/>
      <c r="R7" s="36"/>
      <c r="S7" s="36"/>
      <c r="T7" s="36">
        <v>3</v>
      </c>
      <c r="U7" s="36">
        <v>2</v>
      </c>
      <c r="V7" s="36">
        <v>18.8</v>
      </c>
      <c r="W7" s="36"/>
      <c r="X7" s="36"/>
      <c r="Y7" s="36"/>
      <c r="Z7" s="36"/>
      <c r="AA7" s="36"/>
      <c r="AB7" s="36">
        <v>36.12</v>
      </c>
      <c r="AC7" s="36"/>
      <c r="AD7" s="36">
        <v>4</v>
      </c>
      <c r="AE7" s="36">
        <v>25.368</v>
      </c>
      <c r="AF7" s="36"/>
      <c r="AG7" s="36">
        <v>34.8</v>
      </c>
    </row>
    <row r="8" ht="22.8" customHeight="1" spans="1:33">
      <c r="A8" s="26"/>
      <c r="B8" s="26"/>
      <c r="C8" s="26"/>
      <c r="D8" s="29" t="s">
        <v>155</v>
      </c>
      <c r="E8" s="29" t="s">
        <v>156</v>
      </c>
      <c r="F8" s="36">
        <v>169.088</v>
      </c>
      <c r="G8" s="36">
        <v>25</v>
      </c>
      <c r="H8" s="36">
        <v>5</v>
      </c>
      <c r="I8" s="36"/>
      <c r="J8" s="36"/>
      <c r="K8" s="36">
        <v>3</v>
      </c>
      <c r="L8" s="36">
        <v>12</v>
      </c>
      <c r="M8" s="36"/>
      <c r="N8" s="36"/>
      <c r="O8" s="36"/>
      <c r="P8" s="36"/>
      <c r="Q8" s="36"/>
      <c r="R8" s="36"/>
      <c r="S8" s="36"/>
      <c r="T8" s="36">
        <v>3</v>
      </c>
      <c r="U8" s="36">
        <v>2</v>
      </c>
      <c r="V8" s="36">
        <v>18.8</v>
      </c>
      <c r="W8" s="36"/>
      <c r="X8" s="36"/>
      <c r="Y8" s="36"/>
      <c r="Z8" s="36"/>
      <c r="AA8" s="36"/>
      <c r="AB8" s="36">
        <v>36.12</v>
      </c>
      <c r="AC8" s="36"/>
      <c r="AD8" s="36">
        <v>4</v>
      </c>
      <c r="AE8" s="36">
        <v>25.368</v>
      </c>
      <c r="AF8" s="36"/>
      <c r="AG8" s="36">
        <v>34.8</v>
      </c>
    </row>
    <row r="9" ht="22.8" customHeight="1" spans="1:33">
      <c r="A9" s="32" t="s">
        <v>170</v>
      </c>
      <c r="B9" s="32" t="s">
        <v>173</v>
      </c>
      <c r="C9" s="32" t="s">
        <v>176</v>
      </c>
      <c r="D9" s="28" t="s">
        <v>222</v>
      </c>
      <c r="E9" s="18" t="s">
        <v>223</v>
      </c>
      <c r="F9" s="30">
        <v>169.088</v>
      </c>
      <c r="G9" s="36">
        <v>25</v>
      </c>
      <c r="H9" s="36">
        <v>5</v>
      </c>
      <c r="I9" s="30"/>
      <c r="J9" s="30"/>
      <c r="K9" s="36">
        <v>3</v>
      </c>
      <c r="L9" s="36">
        <v>12</v>
      </c>
      <c r="M9" s="30"/>
      <c r="N9" s="30"/>
      <c r="O9" s="30"/>
      <c r="P9" s="30"/>
      <c r="Q9" s="30"/>
      <c r="R9" s="30"/>
      <c r="S9" s="30"/>
      <c r="T9" s="36">
        <v>3</v>
      </c>
      <c r="U9" s="36">
        <v>2</v>
      </c>
      <c r="V9" s="36">
        <v>18.8</v>
      </c>
      <c r="W9" s="30"/>
      <c r="X9" s="30"/>
      <c r="Y9" s="30"/>
      <c r="Z9" s="30"/>
      <c r="AA9" s="30"/>
      <c r="AB9" s="30">
        <v>36.12</v>
      </c>
      <c r="AC9" s="30"/>
      <c r="AD9" s="30">
        <v>4</v>
      </c>
      <c r="AE9" s="30">
        <v>25.368</v>
      </c>
      <c r="AF9" s="30"/>
      <c r="AG9" s="36">
        <v>34.8</v>
      </c>
    </row>
  </sheetData>
  <mergeCells count="35">
    <mergeCell ref="AF1:AG1"/>
    <mergeCell ref="A2:AG2"/>
    <mergeCell ref="A3:AE3"/>
    <mergeCell ref="AF3:AG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77777777777778" right="0.0777777777777778" top="0.0777777777777778" bottom="0.0777777777777778" header="0" footer="0"/>
  <pageSetup paperSize="9" scale="59" orientation="landscape" horizont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E11" sqref="E11"/>
    </sheetView>
  </sheetViews>
  <sheetFormatPr defaultColWidth="10" defaultRowHeight="13.5" outlineLevelRow="7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8" width="13.7" customWidth="1"/>
    <col min="9" max="9" width="9.76666666666667" customWidth="1"/>
  </cols>
  <sheetData>
    <row r="1" ht="16.35" customHeight="1" spans="1:8">
      <c r="A1" s="22"/>
      <c r="G1" s="13" t="s">
        <v>341</v>
      </c>
      <c r="H1" s="13"/>
    </row>
    <row r="2" ht="33.6" customHeight="1" spans="1:8">
      <c r="A2" s="14" t="s">
        <v>20</v>
      </c>
      <c r="B2" s="14"/>
      <c r="C2" s="14"/>
      <c r="D2" s="14"/>
      <c r="E2" s="14"/>
      <c r="F2" s="14"/>
      <c r="G2" s="14"/>
      <c r="H2" s="14"/>
    </row>
    <row r="3" ht="24.15" customHeight="1" spans="1:8">
      <c r="A3" s="15" t="s">
        <v>31</v>
      </c>
      <c r="B3" s="15"/>
      <c r="C3" s="15"/>
      <c r="D3" s="15"/>
      <c r="E3" s="15"/>
      <c r="F3" s="15"/>
      <c r="G3" s="15"/>
      <c r="H3" s="16" t="s">
        <v>32</v>
      </c>
    </row>
    <row r="4" ht="23.25" customHeight="1" spans="1:8">
      <c r="A4" s="17" t="s">
        <v>342</v>
      </c>
      <c r="B4" s="17" t="s">
        <v>343</v>
      </c>
      <c r="C4" s="17" t="s">
        <v>344</v>
      </c>
      <c r="D4" s="17" t="s">
        <v>345</v>
      </c>
      <c r="E4" s="17" t="s">
        <v>346</v>
      </c>
      <c r="F4" s="17"/>
      <c r="G4" s="17"/>
      <c r="H4" s="17" t="s">
        <v>347</v>
      </c>
    </row>
    <row r="5" ht="25.85" customHeight="1" spans="1:8">
      <c r="A5" s="17"/>
      <c r="B5" s="17"/>
      <c r="C5" s="17"/>
      <c r="D5" s="17"/>
      <c r="E5" s="17" t="s">
        <v>138</v>
      </c>
      <c r="F5" s="17" t="s">
        <v>348</v>
      </c>
      <c r="G5" s="17" t="s">
        <v>349</v>
      </c>
      <c r="H5" s="17"/>
    </row>
    <row r="6" ht="22.8" customHeight="1" spans="1:8">
      <c r="A6" s="26"/>
      <c r="B6" s="26" t="s">
        <v>136</v>
      </c>
      <c r="C6" s="25">
        <v>22.8</v>
      </c>
      <c r="D6" s="25"/>
      <c r="E6" s="25">
        <v>4</v>
      </c>
      <c r="F6" s="25"/>
      <c r="G6" s="25">
        <v>4</v>
      </c>
      <c r="H6" s="25">
        <v>18.8</v>
      </c>
    </row>
    <row r="7" ht="22.8" customHeight="1" spans="1:8">
      <c r="A7" s="24" t="s">
        <v>154</v>
      </c>
      <c r="B7" s="24" t="s">
        <v>4</v>
      </c>
      <c r="C7" s="25">
        <v>22.8</v>
      </c>
      <c r="D7" s="25"/>
      <c r="E7" s="25">
        <v>4</v>
      </c>
      <c r="F7" s="25"/>
      <c r="G7" s="25">
        <v>4</v>
      </c>
      <c r="H7" s="25">
        <v>18.8</v>
      </c>
    </row>
    <row r="8" ht="22.8" customHeight="1" spans="1:8">
      <c r="A8" s="28" t="s">
        <v>155</v>
      </c>
      <c r="B8" s="28" t="s">
        <v>156</v>
      </c>
      <c r="C8" s="25">
        <v>22.8</v>
      </c>
      <c r="D8" s="30"/>
      <c r="E8" s="19">
        <v>4</v>
      </c>
      <c r="F8" s="30"/>
      <c r="G8" s="30">
        <v>4</v>
      </c>
      <c r="H8" s="25">
        <v>18.8</v>
      </c>
    </row>
  </sheetData>
  <mergeCells count="9">
    <mergeCell ref="G1:H1"/>
    <mergeCell ref="A2:H2"/>
    <mergeCell ref="A3:G3"/>
    <mergeCell ref="E4:G4"/>
    <mergeCell ref="A4:A5"/>
    <mergeCell ref="B4:B5"/>
    <mergeCell ref="C4:C5"/>
    <mergeCell ref="D4:D5"/>
    <mergeCell ref="H4:H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3" sqref="A13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  <col min="9" max="9" width="9.76666666666667" customWidth="1"/>
  </cols>
  <sheetData>
    <row r="1" ht="16.35" customHeight="1" spans="1:8">
      <c r="A1" s="22"/>
      <c r="G1" s="13" t="s">
        <v>350</v>
      </c>
      <c r="H1" s="13"/>
    </row>
    <row r="2" ht="38.8" customHeight="1" spans="1:8">
      <c r="A2" s="14" t="s">
        <v>21</v>
      </c>
      <c r="B2" s="14"/>
      <c r="C2" s="14"/>
      <c r="D2" s="14"/>
      <c r="E2" s="14"/>
      <c r="F2" s="14"/>
      <c r="G2" s="14"/>
      <c r="H2" s="14"/>
    </row>
    <row r="3" ht="24.15" customHeight="1" spans="1:8">
      <c r="A3" s="15" t="s">
        <v>31</v>
      </c>
      <c r="B3" s="15"/>
      <c r="C3" s="15"/>
      <c r="D3" s="15"/>
      <c r="E3" s="15"/>
      <c r="F3" s="15"/>
      <c r="G3" s="15"/>
      <c r="H3" s="16" t="s">
        <v>32</v>
      </c>
    </row>
    <row r="4" ht="23.25" customHeight="1" spans="1:8">
      <c r="A4" s="17" t="s">
        <v>159</v>
      </c>
      <c r="B4" s="17" t="s">
        <v>160</v>
      </c>
      <c r="C4" s="17" t="s">
        <v>136</v>
      </c>
      <c r="D4" s="17" t="s">
        <v>351</v>
      </c>
      <c r="E4" s="17"/>
      <c r="F4" s="17"/>
      <c r="G4" s="17"/>
      <c r="H4" s="17" t="s">
        <v>162</v>
      </c>
    </row>
    <row r="5" ht="19.8" customHeight="1" spans="1:8">
      <c r="A5" s="17"/>
      <c r="B5" s="17"/>
      <c r="C5" s="17"/>
      <c r="D5" s="17" t="s">
        <v>138</v>
      </c>
      <c r="E5" s="17" t="s">
        <v>352</v>
      </c>
      <c r="F5" s="17"/>
      <c r="G5" s="17" t="s">
        <v>353</v>
      </c>
      <c r="H5" s="17"/>
    </row>
    <row r="6" ht="27.6" customHeight="1" spans="1:8">
      <c r="A6" s="17"/>
      <c r="B6" s="17"/>
      <c r="C6" s="17"/>
      <c r="D6" s="17"/>
      <c r="E6" s="17" t="s">
        <v>229</v>
      </c>
      <c r="F6" s="17" t="s">
        <v>216</v>
      </c>
      <c r="G6" s="17"/>
      <c r="H6" s="17"/>
    </row>
    <row r="7" ht="22.8" customHeight="1" spans="1:8">
      <c r="A7" s="26"/>
      <c r="B7" s="27" t="s">
        <v>136</v>
      </c>
      <c r="C7" s="25">
        <v>0</v>
      </c>
      <c r="D7" s="25"/>
      <c r="E7" s="25"/>
      <c r="F7" s="25"/>
      <c r="G7" s="25"/>
      <c r="H7" s="25"/>
    </row>
    <row r="8" ht="22.8" customHeight="1" spans="1:8">
      <c r="A8" s="24"/>
      <c r="B8" s="24"/>
      <c r="C8" s="25"/>
      <c r="D8" s="25"/>
      <c r="E8" s="25"/>
      <c r="F8" s="25"/>
      <c r="G8" s="25"/>
      <c r="H8" s="25"/>
    </row>
    <row r="9" ht="22.8" customHeight="1" spans="1:8">
      <c r="A9" s="29"/>
      <c r="B9" s="29"/>
      <c r="C9" s="25"/>
      <c r="D9" s="25"/>
      <c r="E9" s="25"/>
      <c r="F9" s="25"/>
      <c r="G9" s="25"/>
      <c r="H9" s="25"/>
    </row>
    <row r="10" ht="22.8" customHeight="1" spans="1:8">
      <c r="A10" s="29"/>
      <c r="B10" s="29"/>
      <c r="C10" s="25"/>
      <c r="D10" s="25"/>
      <c r="E10" s="25"/>
      <c r="F10" s="25"/>
      <c r="G10" s="25"/>
      <c r="H10" s="25"/>
    </row>
    <row r="11" ht="22.8" customHeight="1" spans="1:8">
      <c r="A11" s="29"/>
      <c r="B11" s="29"/>
      <c r="C11" s="25"/>
      <c r="D11" s="25"/>
      <c r="E11" s="25"/>
      <c r="F11" s="25"/>
      <c r="G11" s="25"/>
      <c r="H11" s="25"/>
    </row>
    <row r="12" ht="22.8" customHeight="1" spans="1:8">
      <c r="A12" s="28"/>
      <c r="B12" s="28"/>
      <c r="C12" s="19"/>
      <c r="D12" s="19"/>
      <c r="E12" s="30"/>
      <c r="F12" s="30"/>
      <c r="G12" s="30"/>
      <c r="H12" s="30"/>
    </row>
    <row r="13" spans="1:8">
      <c r="A13" t="s">
        <v>354</v>
      </c>
    </row>
  </sheetData>
  <mergeCells count="11">
    <mergeCell ref="G1:H1"/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F15" sqref="F15"/>
    </sheetView>
  </sheetViews>
  <sheetFormatPr defaultColWidth="10" defaultRowHeight="13.5"/>
  <cols>
    <col min="1" max="1" width="4.475" customWidth="1"/>
    <col min="2" max="2" width="4.75" customWidth="1"/>
    <col min="3" max="3" width="5.01666666666667" customWidth="1"/>
    <col min="4" max="4" width="6.65" customWidth="1"/>
    <col min="5" max="5" width="16.4166666666667" customWidth="1"/>
    <col min="6" max="6" width="11.8083333333333" customWidth="1"/>
    <col min="7" max="20" width="7.18333333333333" customWidth="1"/>
    <col min="21" max="22" width="9.76666666666667" customWidth="1"/>
  </cols>
  <sheetData>
    <row r="1" ht="16.35" customHeight="1" spans="1:20">
      <c r="A1" s="22"/>
      <c r="S1" s="13" t="s">
        <v>355</v>
      </c>
      <c r="T1" s="13"/>
    </row>
    <row r="2" ht="47.4" customHeight="1" spans="1:20">
      <c r="A2" s="14" t="s">
        <v>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ht="24.15" customHeight="1" spans="1:20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6" t="s">
        <v>32</v>
      </c>
      <c r="T3" s="16"/>
    </row>
    <row r="4" ht="27.6" customHeight="1" spans="1:20">
      <c r="A4" s="17" t="s">
        <v>158</v>
      </c>
      <c r="B4" s="17"/>
      <c r="C4" s="17"/>
      <c r="D4" s="17" t="s">
        <v>205</v>
      </c>
      <c r="E4" s="17" t="s">
        <v>206</v>
      </c>
      <c r="F4" s="17" t="s">
        <v>207</v>
      </c>
      <c r="G4" s="17" t="s">
        <v>208</v>
      </c>
      <c r="H4" s="17" t="s">
        <v>209</v>
      </c>
      <c r="I4" s="17" t="s">
        <v>210</v>
      </c>
      <c r="J4" s="17" t="s">
        <v>211</v>
      </c>
      <c r="K4" s="17" t="s">
        <v>212</v>
      </c>
      <c r="L4" s="17" t="s">
        <v>213</v>
      </c>
      <c r="M4" s="17" t="s">
        <v>214</v>
      </c>
      <c r="N4" s="17" t="s">
        <v>215</v>
      </c>
      <c r="O4" s="17" t="s">
        <v>216</v>
      </c>
      <c r="P4" s="17" t="s">
        <v>217</v>
      </c>
      <c r="Q4" s="17" t="s">
        <v>218</v>
      </c>
      <c r="R4" s="17" t="s">
        <v>219</v>
      </c>
      <c r="S4" s="17" t="s">
        <v>220</v>
      </c>
      <c r="T4" s="17" t="s">
        <v>221</v>
      </c>
    </row>
    <row r="5" ht="19.8" customHeight="1" spans="1:20">
      <c r="A5" s="17" t="s">
        <v>166</v>
      </c>
      <c r="B5" s="17" t="s">
        <v>167</v>
      </c>
      <c r="C5" s="17" t="s">
        <v>168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ht="22.8" customHeight="1" spans="1:20">
      <c r="A6" s="26"/>
      <c r="B6" s="26"/>
      <c r="C6" s="26"/>
      <c r="D6" s="26"/>
      <c r="E6" s="26" t="s">
        <v>136</v>
      </c>
      <c r="F6" s="25">
        <v>0</v>
      </c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ht="22.8" customHeight="1" spans="1:20">
      <c r="A7" s="26"/>
      <c r="B7" s="26"/>
      <c r="C7" s="26"/>
      <c r="D7" s="24"/>
      <c r="E7" s="24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ht="22.8" customHeight="1" spans="1:20">
      <c r="A8" s="31"/>
      <c r="B8" s="31"/>
      <c r="C8" s="31"/>
      <c r="D8" s="29"/>
      <c r="E8" s="29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ht="22.8" customHeight="1" spans="1:20">
      <c r="A9" s="32"/>
      <c r="B9" s="32"/>
      <c r="C9" s="32"/>
      <c r="D9" s="28"/>
      <c r="E9" s="33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>
      <c r="A10" t="s">
        <v>354</v>
      </c>
    </row>
  </sheetData>
  <mergeCells count="22"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G13" sqref="G13"/>
    </sheetView>
  </sheetViews>
  <sheetFormatPr defaultColWidth="10" defaultRowHeight="13.5"/>
  <cols>
    <col min="1" max="1" width="3.8" customWidth="1"/>
    <col min="2" max="3" width="3.93333333333333" customWidth="1"/>
    <col min="4" max="4" width="6.78333333333333" customWidth="1"/>
    <col min="5" max="5" width="15.875" customWidth="1"/>
    <col min="6" max="6" width="9.225" customWidth="1"/>
    <col min="7" max="20" width="7.18333333333333" customWidth="1"/>
    <col min="21" max="22" width="9.76666666666667" customWidth="1"/>
  </cols>
  <sheetData>
    <row r="1" ht="16.35" customHeight="1" spans="1:20">
      <c r="A1" s="22"/>
      <c r="S1" s="13" t="s">
        <v>356</v>
      </c>
      <c r="T1" s="13"/>
    </row>
    <row r="2" ht="47.4" customHeight="1" spans="1:20">
      <c r="A2" s="14" t="s">
        <v>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ht="21.55" customHeight="1" spans="1:20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6" t="s">
        <v>32</v>
      </c>
      <c r="T3" s="16"/>
    </row>
    <row r="4" ht="29.3" customHeight="1" spans="1:20">
      <c r="A4" s="17" t="s">
        <v>158</v>
      </c>
      <c r="B4" s="17"/>
      <c r="C4" s="17"/>
      <c r="D4" s="17" t="s">
        <v>205</v>
      </c>
      <c r="E4" s="17" t="s">
        <v>206</v>
      </c>
      <c r="F4" s="17" t="s">
        <v>228</v>
      </c>
      <c r="G4" s="17" t="s">
        <v>161</v>
      </c>
      <c r="H4" s="17"/>
      <c r="I4" s="17"/>
      <c r="J4" s="17"/>
      <c r="K4" s="17" t="s">
        <v>162</v>
      </c>
      <c r="L4" s="17"/>
      <c r="M4" s="17"/>
      <c r="N4" s="17"/>
      <c r="O4" s="17"/>
      <c r="P4" s="17"/>
      <c r="Q4" s="17"/>
      <c r="R4" s="17"/>
      <c r="S4" s="17"/>
      <c r="T4" s="17"/>
    </row>
    <row r="5" ht="50" customHeight="1" spans="1:20">
      <c r="A5" s="17" t="s">
        <v>166</v>
      </c>
      <c r="B5" s="17" t="s">
        <v>167</v>
      </c>
      <c r="C5" s="17" t="s">
        <v>168</v>
      </c>
      <c r="D5" s="17"/>
      <c r="E5" s="17"/>
      <c r="F5" s="17"/>
      <c r="G5" s="17" t="s">
        <v>136</v>
      </c>
      <c r="H5" s="17" t="s">
        <v>229</v>
      </c>
      <c r="I5" s="17" t="s">
        <v>230</v>
      </c>
      <c r="J5" s="17" t="s">
        <v>216</v>
      </c>
      <c r="K5" s="17" t="s">
        <v>136</v>
      </c>
      <c r="L5" s="17" t="s">
        <v>232</v>
      </c>
      <c r="M5" s="17" t="s">
        <v>233</v>
      </c>
      <c r="N5" s="17" t="s">
        <v>218</v>
      </c>
      <c r="O5" s="17" t="s">
        <v>234</v>
      </c>
      <c r="P5" s="17" t="s">
        <v>235</v>
      </c>
      <c r="Q5" s="17" t="s">
        <v>236</v>
      </c>
      <c r="R5" s="17" t="s">
        <v>214</v>
      </c>
      <c r="S5" s="17" t="s">
        <v>217</v>
      </c>
      <c r="T5" s="17" t="s">
        <v>221</v>
      </c>
    </row>
    <row r="6" ht="22.8" customHeight="1" spans="1:20">
      <c r="A6" s="26"/>
      <c r="B6" s="26"/>
      <c r="C6" s="26"/>
      <c r="D6" s="26"/>
      <c r="E6" s="26" t="s">
        <v>136</v>
      </c>
      <c r="F6" s="25">
        <v>0</v>
      </c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ht="22.8" customHeight="1" spans="1:20">
      <c r="A7" s="26"/>
      <c r="B7" s="26"/>
      <c r="C7" s="26"/>
      <c r="D7" s="24"/>
      <c r="E7" s="24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ht="22.8" customHeight="1" spans="1:20">
      <c r="A8" s="31"/>
      <c r="B8" s="31"/>
      <c r="C8" s="31"/>
      <c r="D8" s="29"/>
      <c r="E8" s="29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ht="22.8" customHeight="1" spans="1:20">
      <c r="A9" s="32"/>
      <c r="B9" s="32"/>
      <c r="C9" s="32"/>
      <c r="D9" s="28"/>
      <c r="E9" s="33"/>
      <c r="F9" s="30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</row>
    <row r="10" spans="1:20">
      <c r="A10" t="s">
        <v>354</v>
      </c>
    </row>
  </sheetData>
  <mergeCells count="10">
    <mergeCell ref="S1:T1"/>
    <mergeCell ref="A2:T2"/>
    <mergeCell ref="A3:R3"/>
    <mergeCell ref="S3:T3"/>
    <mergeCell ref="A4:C4"/>
    <mergeCell ref="G4:J4"/>
    <mergeCell ref="K4:T4"/>
    <mergeCell ref="D4:D5"/>
    <mergeCell ref="E4:E5"/>
    <mergeCell ref="F4:F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3" sqref="A13"/>
    </sheetView>
  </sheetViews>
  <sheetFormatPr defaultColWidth="10" defaultRowHeight="13.5" outlineLevelCol="7"/>
  <cols>
    <col min="1" max="1" width="11.125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  <col min="9" max="9" width="9.76666666666667" customWidth="1"/>
  </cols>
  <sheetData>
    <row r="1" ht="16.35" customHeight="1" spans="1:8">
      <c r="A1" s="22"/>
      <c r="H1" s="13" t="s">
        <v>357</v>
      </c>
    </row>
    <row r="2" ht="38.8" customHeight="1" spans="1:8">
      <c r="A2" s="14" t="s">
        <v>358</v>
      </c>
      <c r="B2" s="14"/>
      <c r="C2" s="14"/>
      <c r="D2" s="14"/>
      <c r="E2" s="14"/>
      <c r="F2" s="14"/>
      <c r="G2" s="14"/>
      <c r="H2" s="14"/>
    </row>
    <row r="3" ht="24.15" customHeight="1" spans="1:8">
      <c r="A3" s="15" t="s">
        <v>31</v>
      </c>
      <c r="B3" s="15"/>
      <c r="C3" s="15"/>
      <c r="D3" s="15"/>
      <c r="E3" s="15"/>
      <c r="F3" s="15"/>
      <c r="G3" s="15"/>
      <c r="H3" s="16" t="s">
        <v>32</v>
      </c>
    </row>
    <row r="4" ht="19.8" customHeight="1" spans="1:8">
      <c r="A4" s="17" t="s">
        <v>159</v>
      </c>
      <c r="B4" s="17" t="s">
        <v>160</v>
      </c>
      <c r="C4" s="17" t="s">
        <v>136</v>
      </c>
      <c r="D4" s="17" t="s">
        <v>359</v>
      </c>
      <c r="E4" s="17"/>
      <c r="F4" s="17"/>
      <c r="G4" s="17"/>
      <c r="H4" s="17" t="s">
        <v>162</v>
      </c>
    </row>
    <row r="5" ht="23.25" customHeight="1" spans="1:8">
      <c r="A5" s="17"/>
      <c r="B5" s="17"/>
      <c r="C5" s="17"/>
      <c r="D5" s="17" t="s">
        <v>138</v>
      </c>
      <c r="E5" s="17" t="s">
        <v>352</v>
      </c>
      <c r="F5" s="17"/>
      <c r="G5" s="17" t="s">
        <v>353</v>
      </c>
      <c r="H5" s="17"/>
    </row>
    <row r="6" ht="23.25" customHeight="1" spans="1:8">
      <c r="A6" s="17"/>
      <c r="B6" s="17"/>
      <c r="C6" s="17"/>
      <c r="D6" s="17"/>
      <c r="E6" s="17" t="s">
        <v>229</v>
      </c>
      <c r="F6" s="17" t="s">
        <v>216</v>
      </c>
      <c r="G6" s="17"/>
      <c r="H6" s="17"/>
    </row>
    <row r="7" ht="22.8" customHeight="1" spans="1:8">
      <c r="A7" s="26"/>
      <c r="B7" s="27" t="s">
        <v>136</v>
      </c>
      <c r="C7" s="25">
        <v>0</v>
      </c>
      <c r="D7" s="25"/>
      <c r="E7" s="25"/>
      <c r="F7" s="25"/>
      <c r="G7" s="25"/>
      <c r="H7" s="25"/>
    </row>
    <row r="8" ht="22.8" customHeight="1" spans="1:8">
      <c r="A8" s="24"/>
      <c r="B8" s="24"/>
      <c r="C8" s="25"/>
      <c r="D8" s="25"/>
      <c r="E8" s="25"/>
      <c r="F8" s="25"/>
      <c r="G8" s="25"/>
      <c r="H8" s="25"/>
    </row>
    <row r="9" ht="22.8" customHeight="1" spans="1:8">
      <c r="A9" s="29"/>
      <c r="B9" s="29"/>
      <c r="C9" s="25"/>
      <c r="D9" s="25"/>
      <c r="E9" s="25"/>
      <c r="F9" s="25"/>
      <c r="G9" s="25"/>
      <c r="H9" s="25"/>
    </row>
    <row r="10" ht="22.8" customHeight="1" spans="1:8">
      <c r="A10" s="29"/>
      <c r="B10" s="29"/>
      <c r="C10" s="25"/>
      <c r="D10" s="25"/>
      <c r="E10" s="25"/>
      <c r="F10" s="25"/>
      <c r="G10" s="25"/>
      <c r="H10" s="25"/>
    </row>
    <row r="11" ht="22.8" customHeight="1" spans="1:8">
      <c r="A11" s="29"/>
      <c r="B11" s="29"/>
      <c r="C11" s="25"/>
      <c r="D11" s="25"/>
      <c r="E11" s="25"/>
      <c r="F11" s="25"/>
      <c r="G11" s="25"/>
      <c r="H11" s="25"/>
    </row>
    <row r="12" ht="22.8" customHeight="1" spans="1:8">
      <c r="A12" s="28"/>
      <c r="B12" s="28"/>
      <c r="C12" s="19"/>
      <c r="D12" s="19"/>
      <c r="E12" s="30"/>
      <c r="F12" s="30"/>
      <c r="G12" s="30"/>
      <c r="H12" s="30"/>
    </row>
    <row r="13" spans="1:8">
      <c r="A13" t="s">
        <v>360</v>
      </c>
    </row>
  </sheetData>
  <mergeCells count="10"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E22" sqref="E22"/>
    </sheetView>
  </sheetViews>
  <sheetFormatPr defaultColWidth="10" defaultRowHeight="13.5" outlineLevelCol="7"/>
  <cols>
    <col min="1" max="1" width="10.7166666666667" customWidth="1"/>
    <col min="2" max="2" width="22.8" customWidth="1"/>
    <col min="3" max="3" width="19.2666666666667" customWidth="1"/>
    <col min="4" max="4" width="16.6916666666667" customWidth="1"/>
    <col min="5" max="6" width="16.4166666666667" customWidth="1"/>
    <col min="7" max="8" width="17.6416666666667" customWidth="1"/>
    <col min="9" max="9" width="9.76666666666667" customWidth="1"/>
  </cols>
  <sheetData>
    <row r="1" ht="16.35" customHeight="1" spans="1:8">
      <c r="A1" s="22"/>
      <c r="H1" s="13" t="s">
        <v>361</v>
      </c>
    </row>
    <row r="2" ht="38.8" customHeight="1" spans="1:8">
      <c r="A2" s="14" t="s">
        <v>25</v>
      </c>
      <c r="B2" s="14"/>
      <c r="C2" s="14"/>
      <c r="D2" s="14"/>
      <c r="E2" s="14"/>
      <c r="F2" s="14"/>
      <c r="G2" s="14"/>
      <c r="H2" s="14"/>
    </row>
    <row r="3" ht="24.15" customHeight="1" spans="1:8">
      <c r="A3" s="15" t="s">
        <v>31</v>
      </c>
      <c r="B3" s="15"/>
      <c r="C3" s="15"/>
      <c r="D3" s="15"/>
      <c r="E3" s="15"/>
      <c r="F3" s="15"/>
      <c r="G3" s="15"/>
      <c r="H3" s="16" t="s">
        <v>32</v>
      </c>
    </row>
    <row r="4" ht="20.7" customHeight="1" spans="1:8">
      <c r="A4" s="17" t="s">
        <v>159</v>
      </c>
      <c r="B4" s="17" t="s">
        <v>160</v>
      </c>
      <c r="C4" s="17" t="s">
        <v>136</v>
      </c>
      <c r="D4" s="17" t="s">
        <v>362</v>
      </c>
      <c r="E4" s="17"/>
      <c r="F4" s="17"/>
      <c r="G4" s="17"/>
      <c r="H4" s="17" t="s">
        <v>162</v>
      </c>
    </row>
    <row r="5" ht="18.95" customHeight="1" spans="1:8">
      <c r="A5" s="17"/>
      <c r="B5" s="17"/>
      <c r="C5" s="17"/>
      <c r="D5" s="17" t="s">
        <v>138</v>
      </c>
      <c r="E5" s="17" t="s">
        <v>352</v>
      </c>
      <c r="F5" s="17"/>
      <c r="G5" s="17" t="s">
        <v>353</v>
      </c>
      <c r="H5" s="17"/>
    </row>
    <row r="6" ht="24.15" customHeight="1" spans="1:8">
      <c r="A6" s="17"/>
      <c r="B6" s="17"/>
      <c r="C6" s="17"/>
      <c r="D6" s="17"/>
      <c r="E6" s="17" t="s">
        <v>229</v>
      </c>
      <c r="F6" s="17" t="s">
        <v>216</v>
      </c>
      <c r="G6" s="17"/>
      <c r="H6" s="17"/>
    </row>
    <row r="7" ht="22.8" customHeight="1" spans="1:8">
      <c r="A7" s="26"/>
      <c r="B7" s="27" t="s">
        <v>136</v>
      </c>
      <c r="C7" s="25">
        <v>0</v>
      </c>
      <c r="D7" s="25"/>
      <c r="E7" s="25"/>
      <c r="F7" s="25"/>
      <c r="G7" s="25"/>
      <c r="H7" s="25"/>
    </row>
    <row r="8" ht="22.8" customHeight="1" spans="1:8">
      <c r="A8" s="24"/>
      <c r="B8" s="24"/>
      <c r="C8" s="25"/>
      <c r="D8" s="25"/>
      <c r="E8" s="25"/>
      <c r="F8" s="25"/>
      <c r="G8" s="25"/>
      <c r="H8" s="25"/>
    </row>
    <row r="9" ht="22.8" customHeight="1" spans="1:8">
      <c r="A9" s="29"/>
      <c r="B9" s="29"/>
      <c r="C9" s="25"/>
      <c r="D9" s="25"/>
      <c r="E9" s="25"/>
      <c r="F9" s="25"/>
      <c r="G9" s="25"/>
      <c r="H9" s="25"/>
    </row>
    <row r="10" ht="22.8" customHeight="1" spans="1:8">
      <c r="A10" s="29"/>
      <c r="B10" s="29"/>
      <c r="C10" s="25"/>
      <c r="D10" s="25"/>
      <c r="E10" s="25"/>
      <c r="F10" s="25"/>
      <c r="G10" s="25"/>
      <c r="H10" s="25"/>
    </row>
    <row r="11" ht="22.8" customHeight="1" spans="1:8">
      <c r="A11" s="29"/>
      <c r="B11" s="29"/>
      <c r="C11" s="25"/>
      <c r="D11" s="25"/>
      <c r="E11" s="25"/>
      <c r="F11" s="25"/>
      <c r="G11" s="25"/>
      <c r="H11" s="25"/>
    </row>
    <row r="12" ht="22.8" customHeight="1" spans="1:8">
      <c r="A12" s="28"/>
      <c r="B12" s="28"/>
      <c r="C12" s="19"/>
      <c r="D12" s="19"/>
      <c r="E12" s="30"/>
      <c r="F12" s="30"/>
      <c r="G12" s="30"/>
      <c r="H12" s="30"/>
    </row>
    <row r="13" spans="1:8">
      <c r="A13" t="s">
        <v>363</v>
      </c>
    </row>
  </sheetData>
  <mergeCells count="10"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A1" sqref="A1"/>
    </sheetView>
  </sheetViews>
  <sheetFormatPr defaultColWidth="10" defaultRowHeight="13.5"/>
  <cols>
    <col min="1" max="1" width="10.0416666666667" customWidth="1"/>
    <col min="2" max="2" width="21.7083333333333" customWidth="1"/>
    <col min="3" max="3" width="13.3" customWidth="1"/>
    <col min="4" max="14" width="7.69166666666667" customWidth="1"/>
    <col min="15" max="18" width="9.76666666666667" customWidth="1"/>
  </cols>
  <sheetData>
    <row r="1" ht="16.35" customHeight="1" spans="1:14">
      <c r="A1" s="22"/>
      <c r="M1" s="13" t="s">
        <v>364</v>
      </c>
      <c r="N1" s="13"/>
    </row>
    <row r="2" ht="45.7" customHeight="1" spans="1:14">
      <c r="A2" s="14" t="s">
        <v>26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ht="18.1" customHeight="1" spans="1:14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 t="s">
        <v>32</v>
      </c>
      <c r="N3" s="16"/>
    </row>
    <row r="4" ht="26.05" customHeight="1" spans="1:14">
      <c r="A4" s="17" t="s">
        <v>205</v>
      </c>
      <c r="B4" s="17" t="s">
        <v>365</v>
      </c>
      <c r="C4" s="17" t="s">
        <v>366</v>
      </c>
      <c r="D4" s="17"/>
      <c r="E4" s="17"/>
      <c r="F4" s="17"/>
      <c r="G4" s="17"/>
      <c r="H4" s="17"/>
      <c r="I4" s="17"/>
      <c r="J4" s="17"/>
      <c r="K4" s="17"/>
      <c r="L4" s="17"/>
      <c r="M4" s="17" t="s">
        <v>367</v>
      </c>
      <c r="N4" s="17"/>
    </row>
    <row r="5" ht="31.9" customHeight="1" spans="1:14">
      <c r="A5" s="17"/>
      <c r="B5" s="17"/>
      <c r="C5" s="17" t="s">
        <v>368</v>
      </c>
      <c r="D5" s="17" t="s">
        <v>139</v>
      </c>
      <c r="E5" s="17"/>
      <c r="F5" s="17"/>
      <c r="G5" s="17"/>
      <c r="H5" s="17"/>
      <c r="I5" s="17"/>
      <c r="J5" s="17" t="s">
        <v>369</v>
      </c>
      <c r="K5" s="17" t="s">
        <v>141</v>
      </c>
      <c r="L5" s="17" t="s">
        <v>142</v>
      </c>
      <c r="M5" s="17" t="s">
        <v>370</v>
      </c>
      <c r="N5" s="17" t="s">
        <v>371</v>
      </c>
    </row>
    <row r="6" ht="44.85" customHeight="1" spans="1:14">
      <c r="A6" s="17"/>
      <c r="B6" s="17"/>
      <c r="C6" s="17"/>
      <c r="D6" s="17" t="s">
        <v>372</v>
      </c>
      <c r="E6" s="17" t="s">
        <v>373</v>
      </c>
      <c r="F6" s="17" t="s">
        <v>374</v>
      </c>
      <c r="G6" s="17" t="s">
        <v>375</v>
      </c>
      <c r="H6" s="17" t="s">
        <v>376</v>
      </c>
      <c r="I6" s="17" t="s">
        <v>377</v>
      </c>
      <c r="J6" s="17"/>
      <c r="K6" s="17"/>
      <c r="L6" s="17"/>
      <c r="M6" s="17"/>
      <c r="N6" s="17"/>
    </row>
    <row r="7" ht="22.8" customHeight="1" spans="1:14">
      <c r="A7" s="26"/>
      <c r="B7" s="27" t="s">
        <v>136</v>
      </c>
      <c r="C7" s="25">
        <v>366.71</v>
      </c>
      <c r="D7" s="25">
        <v>366.71</v>
      </c>
      <c r="E7" s="25"/>
      <c r="F7" s="25"/>
      <c r="G7" s="25"/>
      <c r="H7" s="25"/>
      <c r="I7" s="25"/>
      <c r="J7" s="25"/>
      <c r="K7" s="25"/>
      <c r="L7" s="25"/>
      <c r="M7" s="25">
        <v>366.71</v>
      </c>
      <c r="N7" s="26"/>
    </row>
    <row r="8" ht="22.8" customHeight="1" spans="1:14">
      <c r="A8" s="24" t="s">
        <v>154</v>
      </c>
      <c r="B8" s="24" t="s">
        <v>4</v>
      </c>
      <c r="C8" s="25">
        <v>366.71</v>
      </c>
      <c r="D8" s="25">
        <v>366.71</v>
      </c>
      <c r="E8" s="25"/>
      <c r="F8" s="25"/>
      <c r="G8" s="25"/>
      <c r="H8" s="25"/>
      <c r="I8" s="25"/>
      <c r="J8" s="25"/>
      <c r="K8" s="25"/>
      <c r="L8" s="25"/>
      <c r="M8" s="25">
        <v>366.71</v>
      </c>
      <c r="N8" s="26"/>
    </row>
    <row r="9" ht="22.8" customHeight="1" spans="1:14">
      <c r="A9" s="28" t="s">
        <v>378</v>
      </c>
      <c r="B9" s="28" t="s">
        <v>379</v>
      </c>
      <c r="C9" s="19">
        <v>269.94</v>
      </c>
      <c r="D9" s="19">
        <v>269.94</v>
      </c>
      <c r="E9" s="19"/>
      <c r="F9" s="19"/>
      <c r="G9" s="19"/>
      <c r="H9" s="19"/>
      <c r="I9" s="19"/>
      <c r="J9" s="19"/>
      <c r="K9" s="19"/>
      <c r="L9" s="19"/>
      <c r="M9" s="19">
        <v>269.94</v>
      </c>
      <c r="N9" s="18"/>
    </row>
    <row r="10" ht="22.8" customHeight="1" spans="1:14">
      <c r="A10" s="28" t="s">
        <v>378</v>
      </c>
      <c r="B10" s="28" t="s">
        <v>380</v>
      </c>
      <c r="C10" s="19">
        <v>1</v>
      </c>
      <c r="D10" s="19">
        <v>1</v>
      </c>
      <c r="E10" s="19"/>
      <c r="F10" s="19"/>
      <c r="G10" s="19"/>
      <c r="H10" s="19"/>
      <c r="I10" s="19"/>
      <c r="J10" s="19"/>
      <c r="K10" s="19"/>
      <c r="L10" s="19"/>
      <c r="M10" s="19">
        <v>1</v>
      </c>
      <c r="N10" s="18"/>
    </row>
    <row r="11" ht="22.8" customHeight="1" spans="1:14">
      <c r="A11" s="28" t="s">
        <v>378</v>
      </c>
      <c r="B11" s="28" t="s">
        <v>381</v>
      </c>
      <c r="C11" s="19">
        <v>17.41</v>
      </c>
      <c r="D11" s="19">
        <v>17.41</v>
      </c>
      <c r="E11" s="19"/>
      <c r="F11" s="19"/>
      <c r="G11" s="19"/>
      <c r="H11" s="19"/>
      <c r="I11" s="19"/>
      <c r="J11" s="19"/>
      <c r="K11" s="19"/>
      <c r="L11" s="19"/>
      <c r="M11" s="19">
        <v>17.41</v>
      </c>
      <c r="N11" s="18"/>
    </row>
    <row r="12" ht="22.8" customHeight="1" spans="1:14">
      <c r="A12" s="28" t="s">
        <v>378</v>
      </c>
      <c r="B12" s="28" t="s">
        <v>382</v>
      </c>
      <c r="C12" s="19">
        <v>71.86</v>
      </c>
      <c r="D12" s="19">
        <v>71.86</v>
      </c>
      <c r="E12" s="19"/>
      <c r="F12" s="19"/>
      <c r="G12" s="19"/>
      <c r="H12" s="19"/>
      <c r="I12" s="19"/>
      <c r="J12" s="19"/>
      <c r="K12" s="19"/>
      <c r="L12" s="19"/>
      <c r="M12" s="19">
        <v>71.86</v>
      </c>
      <c r="N12" s="18"/>
    </row>
    <row r="13" ht="22.8" customHeight="1" spans="1:14">
      <c r="A13" s="28" t="s">
        <v>378</v>
      </c>
      <c r="B13" s="28" t="s">
        <v>383</v>
      </c>
      <c r="C13" s="19">
        <v>6.5</v>
      </c>
      <c r="D13" s="19">
        <v>6.5</v>
      </c>
      <c r="E13" s="19"/>
      <c r="F13" s="19"/>
      <c r="G13" s="19"/>
      <c r="H13" s="19"/>
      <c r="I13" s="19"/>
      <c r="J13" s="19"/>
      <c r="K13" s="19"/>
      <c r="L13" s="19"/>
      <c r="M13" s="19">
        <v>6.5</v>
      </c>
      <c r="N13" s="18"/>
    </row>
  </sheetData>
  <mergeCells count="15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"/>
  <sheetViews>
    <sheetView workbookViewId="0">
      <selection activeCell="A1" sqref="A1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8.41666666666667" customWidth="1"/>
    <col min="6" max="6" width="8.55" customWidth="1"/>
    <col min="7" max="7" width="7.875" customWidth="1"/>
    <col min="8" max="8" width="21.575" customWidth="1"/>
    <col min="9" max="9" width="11.125" customWidth="1"/>
    <col min="10" max="10" width="11.5333333333333" customWidth="1"/>
    <col min="11" max="11" width="9.225" customWidth="1"/>
    <col min="12" max="12" width="9.76666666666667" customWidth="1"/>
    <col min="13" max="13" width="19.1333333333333" customWidth="1"/>
    <col min="14" max="18" width="9.76666666666667" customWidth="1"/>
  </cols>
  <sheetData>
    <row r="1" ht="16.35" customHeight="1" spans="1:1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3" t="s">
        <v>384</v>
      </c>
    </row>
    <row r="2" ht="37.95" customHeight="1" spans="1:13">
      <c r="A2" s="22"/>
      <c r="B2" s="22"/>
      <c r="C2" s="23" t="s">
        <v>385</v>
      </c>
      <c r="D2" s="23"/>
      <c r="E2" s="23"/>
      <c r="F2" s="23"/>
      <c r="G2" s="23"/>
      <c r="H2" s="23"/>
      <c r="I2" s="23"/>
      <c r="J2" s="23"/>
      <c r="K2" s="23"/>
      <c r="L2" s="23"/>
      <c r="M2" s="23"/>
    </row>
    <row r="3" ht="21.55" customHeight="1" spans="1:13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6" t="s">
        <v>32</v>
      </c>
      <c r="M3" s="16"/>
    </row>
    <row r="4" ht="33.6" customHeight="1" spans="1:13">
      <c r="A4" s="17" t="s">
        <v>205</v>
      </c>
      <c r="B4" s="17" t="s">
        <v>386</v>
      </c>
      <c r="C4" s="17" t="s">
        <v>387</v>
      </c>
      <c r="D4" s="17" t="s">
        <v>388</v>
      </c>
      <c r="E4" s="17" t="s">
        <v>389</v>
      </c>
      <c r="F4" s="17"/>
      <c r="G4" s="17"/>
      <c r="H4" s="17"/>
      <c r="I4" s="17"/>
      <c r="J4" s="17"/>
      <c r="K4" s="17"/>
      <c r="L4" s="17"/>
      <c r="M4" s="17"/>
    </row>
    <row r="5" ht="36.2" customHeight="1" spans="1:13">
      <c r="A5" s="17"/>
      <c r="B5" s="17"/>
      <c r="C5" s="17"/>
      <c r="D5" s="17"/>
      <c r="E5" s="17" t="s">
        <v>390</v>
      </c>
      <c r="F5" s="17" t="s">
        <v>391</v>
      </c>
      <c r="G5" s="17" t="s">
        <v>392</v>
      </c>
      <c r="H5" s="17" t="s">
        <v>393</v>
      </c>
      <c r="I5" s="17" t="s">
        <v>394</v>
      </c>
      <c r="J5" s="17" t="s">
        <v>395</v>
      </c>
      <c r="K5" s="17" t="s">
        <v>396</v>
      </c>
      <c r="L5" s="17" t="s">
        <v>397</v>
      </c>
      <c r="M5" s="17" t="s">
        <v>398</v>
      </c>
    </row>
    <row r="6" ht="28.45" customHeight="1" spans="1:13">
      <c r="A6" s="24" t="s">
        <v>2</v>
      </c>
      <c r="B6" s="24" t="s">
        <v>4</v>
      </c>
      <c r="C6" s="25">
        <v>366.71</v>
      </c>
      <c r="D6" s="26"/>
      <c r="E6" s="26"/>
      <c r="F6" s="26"/>
      <c r="G6" s="26"/>
      <c r="H6" s="26"/>
      <c r="I6" s="26"/>
      <c r="J6" s="26"/>
      <c r="K6" s="26"/>
      <c r="L6" s="26"/>
      <c r="M6" s="26"/>
    </row>
    <row r="7" ht="43.1" customHeight="1" spans="1:13">
      <c r="A7" s="18" t="s">
        <v>155</v>
      </c>
      <c r="B7" s="18" t="s">
        <v>399</v>
      </c>
      <c r="C7" s="19">
        <v>269.94</v>
      </c>
      <c r="D7" s="18" t="s">
        <v>400</v>
      </c>
      <c r="E7" s="26" t="s">
        <v>401</v>
      </c>
      <c r="F7" s="18" t="s">
        <v>402</v>
      </c>
      <c r="G7" s="18" t="s">
        <v>403</v>
      </c>
      <c r="H7" s="18" t="s">
        <v>404</v>
      </c>
      <c r="I7" s="18" t="s">
        <v>403</v>
      </c>
      <c r="J7" s="18" t="s">
        <v>405</v>
      </c>
      <c r="K7" s="18" t="s">
        <v>406</v>
      </c>
      <c r="L7" s="18" t="s">
        <v>407</v>
      </c>
      <c r="M7" s="18"/>
    </row>
    <row r="8" ht="43.1" customHeight="1" spans="1:13">
      <c r="A8" s="18"/>
      <c r="B8" s="18"/>
      <c r="C8" s="19"/>
      <c r="D8" s="18"/>
      <c r="E8" s="26"/>
      <c r="F8" s="18" t="s">
        <v>408</v>
      </c>
      <c r="G8" s="18" t="s">
        <v>409</v>
      </c>
      <c r="H8" s="18" t="s">
        <v>410</v>
      </c>
      <c r="I8" s="18" t="s">
        <v>411</v>
      </c>
      <c r="J8" s="18" t="s">
        <v>405</v>
      </c>
      <c r="K8" s="18" t="s">
        <v>412</v>
      </c>
      <c r="L8" s="18" t="s">
        <v>407</v>
      </c>
      <c r="M8" s="18"/>
    </row>
    <row r="9" ht="43.1" customHeight="1" spans="1:13">
      <c r="A9" s="18"/>
      <c r="B9" s="18"/>
      <c r="C9" s="19"/>
      <c r="D9" s="18"/>
      <c r="E9" s="26"/>
      <c r="F9" s="18" t="s">
        <v>413</v>
      </c>
      <c r="G9" s="18" t="s">
        <v>414</v>
      </c>
      <c r="H9" s="18" t="s">
        <v>415</v>
      </c>
      <c r="I9" s="18" t="s">
        <v>416</v>
      </c>
      <c r="J9" s="18" t="s">
        <v>417</v>
      </c>
      <c r="K9" s="18" t="s">
        <v>418</v>
      </c>
      <c r="L9" s="18" t="s">
        <v>407</v>
      </c>
      <c r="M9" s="18"/>
    </row>
    <row r="10" ht="43.1" customHeight="1" spans="1:13">
      <c r="A10" s="18"/>
      <c r="B10" s="18"/>
      <c r="C10" s="19"/>
      <c r="D10" s="18"/>
      <c r="E10" s="26" t="s">
        <v>419</v>
      </c>
      <c r="F10" s="18" t="s">
        <v>420</v>
      </c>
      <c r="G10" s="18" t="s">
        <v>421</v>
      </c>
      <c r="H10" s="18" t="s">
        <v>405</v>
      </c>
      <c r="I10" s="18" t="s">
        <v>422</v>
      </c>
      <c r="J10" s="18" t="s">
        <v>417</v>
      </c>
      <c r="K10" s="18" t="s">
        <v>412</v>
      </c>
      <c r="L10" s="18" t="s">
        <v>407</v>
      </c>
      <c r="M10" s="18"/>
    </row>
    <row r="11" ht="43.1" customHeight="1" spans="1:13">
      <c r="A11" s="18"/>
      <c r="B11" s="18"/>
      <c r="C11" s="19"/>
      <c r="D11" s="18"/>
      <c r="E11" s="26" t="s">
        <v>423</v>
      </c>
      <c r="F11" s="18" t="s">
        <v>424</v>
      </c>
      <c r="G11" s="18" t="s">
        <v>425</v>
      </c>
      <c r="H11" s="18" t="s">
        <v>426</v>
      </c>
      <c r="I11" s="18" t="s">
        <v>427</v>
      </c>
      <c r="J11" s="18" t="s">
        <v>417</v>
      </c>
      <c r="K11" s="18" t="s">
        <v>412</v>
      </c>
      <c r="L11" s="18" t="s">
        <v>407</v>
      </c>
      <c r="M11" s="18"/>
    </row>
    <row r="12" ht="43.1" customHeight="1" spans="1:13">
      <c r="A12" s="18"/>
      <c r="B12" s="18"/>
      <c r="C12" s="19"/>
      <c r="D12" s="18"/>
      <c r="E12" s="26" t="s">
        <v>428</v>
      </c>
      <c r="F12" s="18" t="s">
        <v>429</v>
      </c>
      <c r="G12" s="18" t="s">
        <v>430</v>
      </c>
      <c r="H12" s="18" t="s">
        <v>431</v>
      </c>
      <c r="I12" s="18" t="s">
        <v>432</v>
      </c>
      <c r="J12" s="18" t="s">
        <v>417</v>
      </c>
      <c r="K12" s="18" t="s">
        <v>433</v>
      </c>
      <c r="L12" s="18" t="s">
        <v>407</v>
      </c>
      <c r="M12" s="18"/>
    </row>
    <row r="13" ht="43.1" customHeight="1" spans="1:13">
      <c r="A13" s="18" t="s">
        <v>155</v>
      </c>
      <c r="B13" s="18" t="s">
        <v>434</v>
      </c>
      <c r="C13" s="19">
        <v>1</v>
      </c>
      <c r="D13" s="18" t="s">
        <v>435</v>
      </c>
      <c r="E13" s="26" t="s">
        <v>419</v>
      </c>
      <c r="F13" s="18" t="s">
        <v>420</v>
      </c>
      <c r="G13" s="18" t="s">
        <v>436</v>
      </c>
      <c r="H13" s="18" t="s">
        <v>437</v>
      </c>
      <c r="I13" s="18" t="s">
        <v>438</v>
      </c>
      <c r="J13" s="18" t="s">
        <v>417</v>
      </c>
      <c r="K13" s="18" t="s">
        <v>418</v>
      </c>
      <c r="L13" s="18" t="s">
        <v>407</v>
      </c>
      <c r="M13" s="18"/>
    </row>
    <row r="14" ht="43.1" customHeight="1" spans="1:13">
      <c r="A14" s="18"/>
      <c r="B14" s="18"/>
      <c r="C14" s="19"/>
      <c r="D14" s="18"/>
      <c r="E14" s="26" t="s">
        <v>401</v>
      </c>
      <c r="F14" s="18" t="s">
        <v>408</v>
      </c>
      <c r="G14" s="18" t="s">
        <v>409</v>
      </c>
      <c r="H14" s="18" t="s">
        <v>410</v>
      </c>
      <c r="I14" s="18" t="s">
        <v>439</v>
      </c>
      <c r="J14" s="18" t="s">
        <v>405</v>
      </c>
      <c r="K14" s="18" t="s">
        <v>412</v>
      </c>
      <c r="L14" s="18" t="s">
        <v>407</v>
      </c>
      <c r="M14" s="18"/>
    </row>
    <row r="15" ht="43.1" customHeight="1" spans="1:13">
      <c r="A15" s="18"/>
      <c r="B15" s="18"/>
      <c r="C15" s="19"/>
      <c r="D15" s="18"/>
      <c r="E15" s="26"/>
      <c r="F15" s="18" t="s">
        <v>413</v>
      </c>
      <c r="G15" s="18" t="s">
        <v>440</v>
      </c>
      <c r="H15" s="18" t="s">
        <v>437</v>
      </c>
      <c r="I15" s="18" t="s">
        <v>441</v>
      </c>
      <c r="J15" s="18" t="s">
        <v>417</v>
      </c>
      <c r="K15" s="18" t="s">
        <v>418</v>
      </c>
      <c r="L15" s="18" t="s">
        <v>407</v>
      </c>
      <c r="M15" s="18"/>
    </row>
    <row r="16" ht="43.1" customHeight="1" spans="1:13">
      <c r="A16" s="18"/>
      <c r="B16" s="18"/>
      <c r="C16" s="19"/>
      <c r="D16" s="18"/>
      <c r="E16" s="26"/>
      <c r="F16" s="18" t="s">
        <v>402</v>
      </c>
      <c r="G16" s="18" t="s">
        <v>403</v>
      </c>
      <c r="H16" s="18" t="s">
        <v>404</v>
      </c>
      <c r="I16" s="18" t="s">
        <v>403</v>
      </c>
      <c r="J16" s="18" t="s">
        <v>405</v>
      </c>
      <c r="K16" s="18" t="s">
        <v>406</v>
      </c>
      <c r="L16" s="18" t="s">
        <v>407</v>
      </c>
      <c r="M16" s="18"/>
    </row>
    <row r="17" ht="43.1" customHeight="1" spans="1:13">
      <c r="A17" s="18"/>
      <c r="B17" s="18"/>
      <c r="C17" s="19"/>
      <c r="D17" s="18"/>
      <c r="E17" s="26" t="s">
        <v>428</v>
      </c>
      <c r="F17" s="18" t="s">
        <v>429</v>
      </c>
      <c r="G17" s="18" t="s">
        <v>430</v>
      </c>
      <c r="H17" s="18" t="s">
        <v>437</v>
      </c>
      <c r="I17" s="18" t="s">
        <v>442</v>
      </c>
      <c r="J17" s="18" t="s">
        <v>417</v>
      </c>
      <c r="K17" s="18" t="s">
        <v>433</v>
      </c>
      <c r="L17" s="18" t="s">
        <v>407</v>
      </c>
      <c r="M17" s="18"/>
    </row>
    <row r="18" ht="43.1" customHeight="1" spans="1:13">
      <c r="A18" s="18"/>
      <c r="B18" s="18"/>
      <c r="C18" s="19"/>
      <c r="D18" s="18"/>
      <c r="E18" s="26" t="s">
        <v>423</v>
      </c>
      <c r="F18" s="18" t="s">
        <v>424</v>
      </c>
      <c r="G18" s="18" t="s">
        <v>443</v>
      </c>
      <c r="H18" s="18" t="s">
        <v>426</v>
      </c>
      <c r="I18" s="18" t="s">
        <v>444</v>
      </c>
      <c r="J18" s="18" t="s">
        <v>417</v>
      </c>
      <c r="K18" s="18" t="s">
        <v>412</v>
      </c>
      <c r="L18" s="18" t="s">
        <v>407</v>
      </c>
      <c r="M18" s="18"/>
    </row>
    <row r="19" ht="43.1" customHeight="1" spans="1:13">
      <c r="A19" s="18" t="s">
        <v>155</v>
      </c>
      <c r="B19" s="18" t="s">
        <v>445</v>
      </c>
      <c r="C19" s="19">
        <v>17.41</v>
      </c>
      <c r="D19" s="18" t="s">
        <v>446</v>
      </c>
      <c r="E19" s="26" t="s">
        <v>419</v>
      </c>
      <c r="F19" s="18" t="s">
        <v>420</v>
      </c>
      <c r="G19" s="18" t="s">
        <v>447</v>
      </c>
      <c r="H19" s="18" t="s">
        <v>405</v>
      </c>
      <c r="I19" s="18" t="s">
        <v>436</v>
      </c>
      <c r="J19" s="18" t="s">
        <v>417</v>
      </c>
      <c r="K19" s="18" t="s">
        <v>412</v>
      </c>
      <c r="L19" s="18" t="s">
        <v>407</v>
      </c>
      <c r="M19" s="18"/>
    </row>
    <row r="20" ht="43.1" customHeight="1" spans="1:13">
      <c r="A20" s="18"/>
      <c r="B20" s="18"/>
      <c r="C20" s="19"/>
      <c r="D20" s="18"/>
      <c r="E20" s="26" t="s">
        <v>401</v>
      </c>
      <c r="F20" s="18" t="s">
        <v>402</v>
      </c>
      <c r="G20" s="18" t="s">
        <v>403</v>
      </c>
      <c r="H20" s="18" t="s">
        <v>404</v>
      </c>
      <c r="I20" s="18" t="s">
        <v>448</v>
      </c>
      <c r="J20" s="18" t="s">
        <v>405</v>
      </c>
      <c r="K20" s="18" t="s">
        <v>406</v>
      </c>
      <c r="L20" s="18" t="s">
        <v>407</v>
      </c>
      <c r="M20" s="18"/>
    </row>
    <row r="21" ht="43.1" customHeight="1" spans="1:13">
      <c r="A21" s="18"/>
      <c r="B21" s="18"/>
      <c r="C21" s="19"/>
      <c r="D21" s="18"/>
      <c r="E21" s="26"/>
      <c r="F21" s="18" t="s">
        <v>413</v>
      </c>
      <c r="G21" s="18" t="s">
        <v>449</v>
      </c>
      <c r="H21" s="18" t="s">
        <v>437</v>
      </c>
      <c r="I21" s="18" t="s">
        <v>450</v>
      </c>
      <c r="J21" s="18" t="s">
        <v>417</v>
      </c>
      <c r="K21" s="18" t="s">
        <v>418</v>
      </c>
      <c r="L21" s="18" t="s">
        <v>407</v>
      </c>
      <c r="M21" s="18"/>
    </row>
    <row r="22" ht="43.1" customHeight="1" spans="1:13">
      <c r="A22" s="18"/>
      <c r="B22" s="18"/>
      <c r="C22" s="19"/>
      <c r="D22" s="18"/>
      <c r="E22" s="26"/>
      <c r="F22" s="18" t="s">
        <v>408</v>
      </c>
      <c r="G22" s="18" t="s">
        <v>409</v>
      </c>
      <c r="H22" s="18" t="s">
        <v>451</v>
      </c>
      <c r="I22" s="18" t="s">
        <v>452</v>
      </c>
      <c r="J22" s="18" t="s">
        <v>405</v>
      </c>
      <c r="K22" s="18" t="s">
        <v>412</v>
      </c>
      <c r="L22" s="18" t="s">
        <v>407</v>
      </c>
      <c r="M22" s="18"/>
    </row>
    <row r="23" ht="43.1" customHeight="1" spans="1:13">
      <c r="A23" s="18"/>
      <c r="B23" s="18"/>
      <c r="C23" s="19"/>
      <c r="D23" s="18"/>
      <c r="E23" s="26" t="s">
        <v>428</v>
      </c>
      <c r="F23" s="18" t="s">
        <v>429</v>
      </c>
      <c r="G23" s="18" t="s">
        <v>430</v>
      </c>
      <c r="H23" s="18" t="s">
        <v>453</v>
      </c>
      <c r="I23" s="18" t="s">
        <v>454</v>
      </c>
      <c r="J23" s="18" t="s">
        <v>417</v>
      </c>
      <c r="K23" s="18" t="s">
        <v>433</v>
      </c>
      <c r="L23" s="18" t="s">
        <v>407</v>
      </c>
      <c r="M23" s="18"/>
    </row>
    <row r="24" ht="43.1" customHeight="1" spans="1:13">
      <c r="A24" s="18"/>
      <c r="B24" s="18"/>
      <c r="C24" s="19"/>
      <c r="D24" s="18"/>
      <c r="E24" s="26" t="s">
        <v>423</v>
      </c>
      <c r="F24" s="18" t="s">
        <v>424</v>
      </c>
      <c r="G24" s="18" t="s">
        <v>455</v>
      </c>
      <c r="H24" s="18" t="s">
        <v>426</v>
      </c>
      <c r="I24" s="18" t="s">
        <v>456</v>
      </c>
      <c r="J24" s="18" t="s">
        <v>417</v>
      </c>
      <c r="K24" s="18" t="s">
        <v>412</v>
      </c>
      <c r="L24" s="18" t="s">
        <v>407</v>
      </c>
      <c r="M24" s="18"/>
    </row>
    <row r="25" ht="43.1" customHeight="1" spans="1:13">
      <c r="A25" s="18" t="s">
        <v>155</v>
      </c>
      <c r="B25" s="18" t="s">
        <v>457</v>
      </c>
      <c r="C25" s="19">
        <v>71.86</v>
      </c>
      <c r="D25" s="18" t="s">
        <v>458</v>
      </c>
      <c r="E25" s="26" t="s">
        <v>419</v>
      </c>
      <c r="F25" s="18" t="s">
        <v>420</v>
      </c>
      <c r="G25" s="18" t="s">
        <v>459</v>
      </c>
      <c r="H25" s="18" t="s">
        <v>460</v>
      </c>
      <c r="I25" s="18" t="s">
        <v>459</v>
      </c>
      <c r="J25" s="18" t="s">
        <v>405</v>
      </c>
      <c r="K25" s="18" t="s">
        <v>412</v>
      </c>
      <c r="L25" s="18" t="s">
        <v>407</v>
      </c>
      <c r="M25" s="18"/>
    </row>
    <row r="26" ht="43.1" customHeight="1" spans="1:13">
      <c r="A26" s="18"/>
      <c r="B26" s="18"/>
      <c r="C26" s="19"/>
      <c r="D26" s="18"/>
      <c r="E26" s="26" t="s">
        <v>401</v>
      </c>
      <c r="F26" s="18" t="s">
        <v>402</v>
      </c>
      <c r="G26" s="18" t="s">
        <v>403</v>
      </c>
      <c r="H26" s="18" t="s">
        <v>404</v>
      </c>
      <c r="I26" s="18" t="s">
        <v>403</v>
      </c>
      <c r="J26" s="18" t="s">
        <v>405</v>
      </c>
      <c r="K26" s="18" t="s">
        <v>406</v>
      </c>
      <c r="L26" s="18" t="s">
        <v>407</v>
      </c>
      <c r="M26" s="18"/>
    </row>
    <row r="27" ht="43.1" customHeight="1" spans="1:13">
      <c r="A27" s="18"/>
      <c r="B27" s="18"/>
      <c r="C27" s="19"/>
      <c r="D27" s="18"/>
      <c r="E27" s="26"/>
      <c r="F27" s="18" t="s">
        <v>408</v>
      </c>
      <c r="G27" s="18" t="s">
        <v>461</v>
      </c>
      <c r="H27" s="18" t="s">
        <v>410</v>
      </c>
      <c r="I27" s="18" t="s">
        <v>461</v>
      </c>
      <c r="J27" s="18" t="s">
        <v>417</v>
      </c>
      <c r="K27" s="18" t="s">
        <v>412</v>
      </c>
      <c r="L27" s="18" t="s">
        <v>407</v>
      </c>
      <c r="M27" s="18"/>
    </row>
    <row r="28" ht="43.1" customHeight="1" spans="1:13">
      <c r="A28" s="18"/>
      <c r="B28" s="18"/>
      <c r="C28" s="19"/>
      <c r="D28" s="18"/>
      <c r="E28" s="26"/>
      <c r="F28" s="18" t="s">
        <v>413</v>
      </c>
      <c r="G28" s="18" t="s">
        <v>462</v>
      </c>
      <c r="H28" s="18" t="s">
        <v>417</v>
      </c>
      <c r="I28" s="18" t="s">
        <v>462</v>
      </c>
      <c r="J28" s="18" t="s">
        <v>417</v>
      </c>
      <c r="K28" s="18" t="s">
        <v>412</v>
      </c>
      <c r="L28" s="18" t="s">
        <v>407</v>
      </c>
      <c r="M28" s="18"/>
    </row>
    <row r="29" ht="43.1" customHeight="1" spans="1:13">
      <c r="A29" s="18"/>
      <c r="B29" s="18"/>
      <c r="C29" s="19"/>
      <c r="D29" s="18"/>
      <c r="E29" s="26" t="s">
        <v>428</v>
      </c>
      <c r="F29" s="18" t="s">
        <v>429</v>
      </c>
      <c r="G29" s="18" t="s">
        <v>430</v>
      </c>
      <c r="H29" s="18" t="s">
        <v>463</v>
      </c>
      <c r="I29" s="18" t="s">
        <v>464</v>
      </c>
      <c r="J29" s="18" t="s">
        <v>417</v>
      </c>
      <c r="K29" s="18" t="s">
        <v>433</v>
      </c>
      <c r="L29" s="18" t="s">
        <v>407</v>
      </c>
      <c r="M29" s="18"/>
    </row>
    <row r="30" ht="43.1" customHeight="1" spans="1:13">
      <c r="A30" s="18"/>
      <c r="B30" s="18"/>
      <c r="C30" s="19"/>
      <c r="D30" s="18"/>
      <c r="E30" s="26" t="s">
        <v>423</v>
      </c>
      <c r="F30" s="18" t="s">
        <v>424</v>
      </c>
      <c r="G30" s="18" t="s">
        <v>425</v>
      </c>
      <c r="H30" s="18" t="s">
        <v>426</v>
      </c>
      <c r="I30" s="18" t="s">
        <v>465</v>
      </c>
      <c r="J30" s="18" t="s">
        <v>417</v>
      </c>
      <c r="K30" s="18" t="s">
        <v>412</v>
      </c>
      <c r="L30" s="18" t="s">
        <v>407</v>
      </c>
      <c r="M30" s="18"/>
    </row>
    <row r="31" ht="43.1" customHeight="1" spans="1:13">
      <c r="A31" s="18" t="s">
        <v>155</v>
      </c>
      <c r="B31" s="18" t="s">
        <v>466</v>
      </c>
      <c r="C31" s="19">
        <v>6.5</v>
      </c>
      <c r="D31" s="18" t="s">
        <v>467</v>
      </c>
      <c r="E31" s="26" t="s">
        <v>419</v>
      </c>
      <c r="F31" s="18" t="s">
        <v>420</v>
      </c>
      <c r="G31" s="18" t="s">
        <v>468</v>
      </c>
      <c r="H31" s="18" t="s">
        <v>415</v>
      </c>
      <c r="I31" s="18" t="s">
        <v>468</v>
      </c>
      <c r="J31" s="18" t="s">
        <v>417</v>
      </c>
      <c r="K31" s="18" t="s">
        <v>418</v>
      </c>
      <c r="L31" s="18" t="s">
        <v>407</v>
      </c>
      <c r="M31" s="18"/>
    </row>
    <row r="32" ht="43.1" customHeight="1" spans="1:13">
      <c r="A32" s="18"/>
      <c r="B32" s="18"/>
      <c r="C32" s="19"/>
      <c r="D32" s="18"/>
      <c r="E32" s="26" t="s">
        <v>401</v>
      </c>
      <c r="F32" s="18" t="s">
        <v>402</v>
      </c>
      <c r="G32" s="18" t="s">
        <v>403</v>
      </c>
      <c r="H32" s="18" t="s">
        <v>404</v>
      </c>
      <c r="I32" s="18" t="s">
        <v>403</v>
      </c>
      <c r="J32" s="18" t="s">
        <v>405</v>
      </c>
      <c r="K32" s="18" t="s">
        <v>406</v>
      </c>
      <c r="L32" s="18" t="s">
        <v>407</v>
      </c>
      <c r="M32" s="18"/>
    </row>
    <row r="33" ht="43.1" customHeight="1" spans="1:13">
      <c r="A33" s="18"/>
      <c r="B33" s="18"/>
      <c r="C33" s="19"/>
      <c r="D33" s="18"/>
      <c r="E33" s="26"/>
      <c r="F33" s="18" t="s">
        <v>408</v>
      </c>
      <c r="G33" s="18" t="s">
        <v>469</v>
      </c>
      <c r="H33" s="18" t="s">
        <v>410</v>
      </c>
      <c r="I33" s="18" t="s">
        <v>469</v>
      </c>
      <c r="J33" s="18" t="s">
        <v>417</v>
      </c>
      <c r="K33" s="18" t="s">
        <v>412</v>
      </c>
      <c r="L33" s="18" t="s">
        <v>407</v>
      </c>
      <c r="M33" s="18"/>
    </row>
    <row r="34" ht="43.1" customHeight="1" spans="1:13">
      <c r="A34" s="18"/>
      <c r="B34" s="18"/>
      <c r="C34" s="19"/>
      <c r="D34" s="18"/>
      <c r="E34" s="26"/>
      <c r="F34" s="18" t="s">
        <v>413</v>
      </c>
      <c r="G34" s="18" t="s">
        <v>470</v>
      </c>
      <c r="H34" s="18" t="s">
        <v>415</v>
      </c>
      <c r="I34" s="18" t="s">
        <v>470</v>
      </c>
      <c r="J34" s="18" t="s">
        <v>417</v>
      </c>
      <c r="K34" s="18" t="s">
        <v>418</v>
      </c>
      <c r="L34" s="18" t="s">
        <v>407</v>
      </c>
      <c r="M34" s="18"/>
    </row>
    <row r="35" ht="43.1" customHeight="1" spans="1:13">
      <c r="A35" s="18"/>
      <c r="B35" s="18"/>
      <c r="C35" s="19"/>
      <c r="D35" s="18"/>
      <c r="E35" s="26" t="s">
        <v>428</v>
      </c>
      <c r="F35" s="18" t="s">
        <v>429</v>
      </c>
      <c r="G35" s="18" t="s">
        <v>430</v>
      </c>
      <c r="H35" s="18" t="s">
        <v>471</v>
      </c>
      <c r="I35" s="18" t="s">
        <v>472</v>
      </c>
      <c r="J35" s="18" t="s">
        <v>417</v>
      </c>
      <c r="K35" s="18" t="s">
        <v>433</v>
      </c>
      <c r="L35" s="18" t="s">
        <v>407</v>
      </c>
      <c r="M35" s="18"/>
    </row>
    <row r="36" ht="43.1" customHeight="1" spans="1:13">
      <c r="A36" s="18"/>
      <c r="B36" s="18"/>
      <c r="C36" s="19"/>
      <c r="D36" s="18"/>
      <c r="E36" s="26" t="s">
        <v>423</v>
      </c>
      <c r="F36" s="18" t="s">
        <v>424</v>
      </c>
      <c r="G36" s="18" t="s">
        <v>425</v>
      </c>
      <c r="H36" s="18" t="s">
        <v>426</v>
      </c>
      <c r="I36" s="18" t="s">
        <v>425</v>
      </c>
      <c r="J36" s="18" t="s">
        <v>405</v>
      </c>
      <c r="K36" s="18" t="s">
        <v>412</v>
      </c>
      <c r="L36" s="18" t="s">
        <v>407</v>
      </c>
      <c r="M36" s="18"/>
    </row>
  </sheetData>
  <mergeCells count="33">
    <mergeCell ref="C2:M2"/>
    <mergeCell ref="A3:K3"/>
    <mergeCell ref="L3:M3"/>
    <mergeCell ref="E4:M4"/>
    <mergeCell ref="A4:A5"/>
    <mergeCell ref="A7:A12"/>
    <mergeCell ref="A13:A18"/>
    <mergeCell ref="A19:A24"/>
    <mergeCell ref="A25:A30"/>
    <mergeCell ref="A31:A36"/>
    <mergeCell ref="B4:B5"/>
    <mergeCell ref="B7:B12"/>
    <mergeCell ref="B13:B18"/>
    <mergeCell ref="B19:B24"/>
    <mergeCell ref="B25:B30"/>
    <mergeCell ref="B31:B36"/>
    <mergeCell ref="C4:C5"/>
    <mergeCell ref="C7:C12"/>
    <mergeCell ref="C13:C18"/>
    <mergeCell ref="C19:C24"/>
    <mergeCell ref="C25:C30"/>
    <mergeCell ref="C31:C36"/>
    <mergeCell ref="D4:D5"/>
    <mergeCell ref="D7:D12"/>
    <mergeCell ref="D13:D18"/>
    <mergeCell ref="D19:D24"/>
    <mergeCell ref="D25:D30"/>
    <mergeCell ref="D31:D36"/>
    <mergeCell ref="E7:E9"/>
    <mergeCell ref="E14:E16"/>
    <mergeCell ref="E20:E22"/>
    <mergeCell ref="E26:E28"/>
    <mergeCell ref="E32:E34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zoomScale="160" zoomScaleNormal="160" topLeftCell="F8" workbookViewId="0">
      <selection activeCell="J7" sqref="J7:J10"/>
    </sheetView>
  </sheetViews>
  <sheetFormatPr defaultColWidth="10" defaultRowHeight="13.5"/>
  <cols>
    <col min="1" max="1" width="6.24166666666667" customWidth="1"/>
    <col min="2" max="2" width="13.4333333333333" customWidth="1"/>
    <col min="3" max="3" width="8.41666666666667" customWidth="1"/>
    <col min="4" max="4" width="10.45" customWidth="1"/>
    <col min="5" max="6" width="9.76666666666667" customWidth="1"/>
    <col min="7" max="7" width="9.90833333333333" customWidth="1"/>
    <col min="8" max="9" width="8.275" customWidth="1"/>
    <col min="10" max="10" width="33.6583333333333" customWidth="1"/>
    <col min="11" max="11" width="7.05833333333333" customWidth="1"/>
    <col min="12" max="12" width="11.125" customWidth="1"/>
    <col min="13" max="16" width="9.76666666666667" customWidth="1"/>
    <col min="17" max="17" width="24.425" customWidth="1"/>
    <col min="18" max="18" width="15.7416666666667" customWidth="1"/>
    <col min="19" max="19" width="9.76666666666667" customWidth="1"/>
  </cols>
  <sheetData>
    <row r="1" ht="16.35" customHeight="1" spans="1:18">
      <c r="R1" s="13" t="s">
        <v>473</v>
      </c>
    </row>
    <row r="2" ht="42.25" customHeight="1" spans="1:18">
      <c r="A2" s="14" t="s">
        <v>474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ht="23.25" customHeight="1" spans="1:18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 t="s">
        <v>32</v>
      </c>
      <c r="R3" s="16"/>
    </row>
    <row r="4" ht="21.55" customHeight="1" spans="1:18">
      <c r="A4" s="17" t="s">
        <v>342</v>
      </c>
      <c r="B4" s="17" t="s">
        <v>343</v>
      </c>
      <c r="C4" s="17" t="s">
        <v>475</v>
      </c>
      <c r="D4" s="17"/>
      <c r="E4" s="17"/>
      <c r="F4" s="17"/>
      <c r="G4" s="17"/>
      <c r="H4" s="17"/>
      <c r="I4" s="17"/>
      <c r="J4" s="17" t="s">
        <v>476</v>
      </c>
      <c r="K4" s="17" t="s">
        <v>477</v>
      </c>
      <c r="L4" s="17"/>
      <c r="M4" s="17"/>
      <c r="N4" s="17"/>
      <c r="O4" s="17"/>
      <c r="P4" s="17"/>
      <c r="Q4" s="17"/>
      <c r="R4" s="17"/>
    </row>
    <row r="5" ht="23.25" customHeight="1" spans="1:18">
      <c r="A5" s="17"/>
      <c r="B5" s="17"/>
      <c r="C5" s="17" t="s">
        <v>387</v>
      </c>
      <c r="D5" s="17" t="s">
        <v>478</v>
      </c>
      <c r="E5" s="17"/>
      <c r="F5" s="17"/>
      <c r="G5" s="17"/>
      <c r="H5" s="17" t="s">
        <v>479</v>
      </c>
      <c r="I5" s="17"/>
      <c r="J5" s="17"/>
      <c r="K5" s="17"/>
      <c r="L5" s="17"/>
      <c r="M5" s="17"/>
      <c r="N5" s="17"/>
      <c r="O5" s="17"/>
      <c r="P5" s="17"/>
      <c r="Q5" s="17"/>
      <c r="R5" s="17"/>
    </row>
    <row r="6" ht="31.05" customHeight="1" spans="1:18">
      <c r="A6" s="17"/>
      <c r="B6" s="17"/>
      <c r="C6" s="17"/>
      <c r="D6" s="17" t="s">
        <v>139</v>
      </c>
      <c r="E6" s="17" t="s">
        <v>480</v>
      </c>
      <c r="F6" s="17" t="s">
        <v>143</v>
      </c>
      <c r="G6" s="17" t="s">
        <v>481</v>
      </c>
      <c r="H6" s="17" t="s">
        <v>161</v>
      </c>
      <c r="I6" s="17" t="s">
        <v>162</v>
      </c>
      <c r="J6" s="17"/>
      <c r="K6" s="17" t="s">
        <v>390</v>
      </c>
      <c r="L6" s="17" t="s">
        <v>391</v>
      </c>
      <c r="M6" s="17" t="s">
        <v>392</v>
      </c>
      <c r="N6" s="17" t="s">
        <v>397</v>
      </c>
      <c r="O6" s="17" t="s">
        <v>393</v>
      </c>
      <c r="P6" s="17" t="s">
        <v>482</v>
      </c>
      <c r="Q6" s="17" t="s">
        <v>483</v>
      </c>
      <c r="R6" s="17" t="s">
        <v>398</v>
      </c>
    </row>
    <row r="7" ht="77" customHeight="1" spans="1:18">
      <c r="A7" s="18" t="s">
        <v>2</v>
      </c>
      <c r="B7" s="18" t="s">
        <v>4</v>
      </c>
      <c r="C7" s="19">
        <v>1496.806052</v>
      </c>
      <c r="D7" s="19">
        <v>1496.806052</v>
      </c>
      <c r="E7" s="19"/>
      <c r="F7" s="19"/>
      <c r="G7" s="19"/>
      <c r="H7" s="19">
        <v>1130.096052</v>
      </c>
      <c r="I7" s="19">
        <v>366.71</v>
      </c>
      <c r="J7" s="18" t="s">
        <v>484</v>
      </c>
      <c r="K7" s="20" t="s">
        <v>401</v>
      </c>
      <c r="L7" s="20" t="s">
        <v>485</v>
      </c>
      <c r="M7" s="20" t="s">
        <v>413</v>
      </c>
      <c r="N7" s="20" t="s">
        <v>407</v>
      </c>
      <c r="O7" s="21" t="s">
        <v>486</v>
      </c>
      <c r="P7" s="20" t="s">
        <v>412</v>
      </c>
      <c r="Q7" s="20" t="s">
        <v>487</v>
      </c>
      <c r="R7" s="20"/>
    </row>
    <row r="8" ht="77" customHeight="1" spans="1:18">
      <c r="A8" s="18"/>
      <c r="B8" s="18"/>
      <c r="C8" s="19"/>
      <c r="D8" s="19"/>
      <c r="E8" s="19"/>
      <c r="F8" s="19"/>
      <c r="G8" s="19"/>
      <c r="H8" s="19"/>
      <c r="I8" s="19"/>
      <c r="J8" s="18"/>
      <c r="K8" s="20"/>
      <c r="L8" s="20" t="s">
        <v>488</v>
      </c>
      <c r="M8" s="20" t="s">
        <v>402</v>
      </c>
      <c r="N8" s="20" t="s">
        <v>489</v>
      </c>
      <c r="O8" s="20" t="s">
        <v>490</v>
      </c>
      <c r="P8" s="20" t="s">
        <v>406</v>
      </c>
      <c r="Q8" s="20" t="s">
        <v>491</v>
      </c>
      <c r="R8" s="20"/>
    </row>
    <row r="9" ht="151" customHeight="1" spans="1:18">
      <c r="A9" s="18"/>
      <c r="B9" s="18"/>
      <c r="C9" s="19"/>
      <c r="D9" s="19"/>
      <c r="E9" s="19"/>
      <c r="F9" s="19"/>
      <c r="G9" s="19"/>
      <c r="H9" s="19"/>
      <c r="I9" s="19"/>
      <c r="J9" s="18"/>
      <c r="K9" s="20" t="s">
        <v>419</v>
      </c>
      <c r="L9" s="20" t="s">
        <v>492</v>
      </c>
      <c r="M9" s="20" t="s">
        <v>493</v>
      </c>
      <c r="N9" s="20" t="s">
        <v>407</v>
      </c>
      <c r="O9" s="21">
        <v>1</v>
      </c>
      <c r="P9" s="20" t="s">
        <v>412</v>
      </c>
      <c r="Q9" s="20" t="s">
        <v>494</v>
      </c>
      <c r="R9" s="20"/>
    </row>
    <row r="10" ht="77" customHeight="1" spans="1:18">
      <c r="A10" s="18"/>
      <c r="B10" s="18"/>
      <c r="C10" s="19"/>
      <c r="D10" s="19"/>
      <c r="E10" s="19"/>
      <c r="F10" s="19"/>
      <c r="G10" s="19"/>
      <c r="H10" s="19"/>
      <c r="I10" s="19"/>
      <c r="J10" s="18"/>
      <c r="K10" s="20"/>
      <c r="L10" s="20" t="s">
        <v>495</v>
      </c>
      <c r="M10" s="20" t="s">
        <v>420</v>
      </c>
      <c r="N10" s="20" t="s">
        <v>407</v>
      </c>
      <c r="O10" s="21">
        <v>0.95</v>
      </c>
      <c r="P10" s="20" t="s">
        <v>412</v>
      </c>
      <c r="Q10" s="20" t="s">
        <v>496</v>
      </c>
      <c r="R10" s="20"/>
    </row>
  </sheetData>
  <mergeCells count="23">
    <mergeCell ref="A2:R2"/>
    <mergeCell ref="A3:P3"/>
    <mergeCell ref="Q3:R3"/>
    <mergeCell ref="C4:I4"/>
    <mergeCell ref="D5:G5"/>
    <mergeCell ref="H5:I5"/>
    <mergeCell ref="A4:A6"/>
    <mergeCell ref="A7:A10"/>
    <mergeCell ref="B4:B6"/>
    <mergeCell ref="B7:B10"/>
    <mergeCell ref="C5:C6"/>
    <mergeCell ref="C7:C10"/>
    <mergeCell ref="D7:D10"/>
    <mergeCell ref="E7:E10"/>
    <mergeCell ref="F7:F10"/>
    <mergeCell ref="G7:G10"/>
    <mergeCell ref="H7:H10"/>
    <mergeCell ref="I7:I10"/>
    <mergeCell ref="J4:J6"/>
    <mergeCell ref="J7:J10"/>
    <mergeCell ref="K7:K8"/>
    <mergeCell ref="K9:K10"/>
    <mergeCell ref="K4:R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"/>
  <sheetViews>
    <sheetView workbookViewId="0">
      <selection activeCell="D16" sqref="D16"/>
    </sheetView>
  </sheetViews>
  <sheetFormatPr defaultColWidth="9" defaultRowHeight="13.5" outlineLevelCol="4"/>
  <cols>
    <col min="1" max="1" width="17.5" customWidth="1"/>
    <col min="2" max="2" width="29.5" customWidth="1"/>
    <col min="4" max="5" width="17.375" customWidth="1"/>
  </cols>
  <sheetData>
    <row r="1" ht="14.25" spans="1:5">
      <c r="A1" s="1"/>
      <c r="B1" s="1"/>
      <c r="C1" s="1"/>
      <c r="D1" s="1"/>
      <c r="E1" s="2" t="s">
        <v>497</v>
      </c>
    </row>
    <row r="2" ht="20.25" spans="1:5">
      <c r="A2" s="3" t="s">
        <v>29</v>
      </c>
      <c r="B2" s="3"/>
      <c r="C2" s="3"/>
      <c r="D2" s="3"/>
      <c r="E2" s="3"/>
    </row>
    <row r="3" spans="1:5">
      <c r="A3" s="4" t="s">
        <v>31</v>
      </c>
      <c r="B3" s="5"/>
      <c r="C3" s="5"/>
      <c r="D3" s="5"/>
      <c r="E3" s="6" t="s">
        <v>498</v>
      </c>
    </row>
    <row r="4" spans="1:5">
      <c r="A4" s="7" t="s">
        <v>499</v>
      </c>
      <c r="B4" s="7" t="s">
        <v>500</v>
      </c>
      <c r="C4" s="7" t="s">
        <v>293</v>
      </c>
      <c r="D4" s="7" t="s">
        <v>501</v>
      </c>
      <c r="E4" s="7" t="s">
        <v>353</v>
      </c>
    </row>
    <row r="5" spans="1:5">
      <c r="A5" s="7" t="s">
        <v>502</v>
      </c>
      <c r="B5" s="7" t="s">
        <v>502</v>
      </c>
      <c r="C5" s="7">
        <v>1</v>
      </c>
      <c r="D5" s="7">
        <v>2</v>
      </c>
      <c r="E5" s="7">
        <v>3</v>
      </c>
    </row>
    <row r="6" spans="1:5">
      <c r="A6" s="8"/>
      <c r="B6" s="9" t="s">
        <v>136</v>
      </c>
      <c r="C6" s="10">
        <f t="shared" ref="C6:C61" si="0">D6+E6</f>
        <v>1130.096052</v>
      </c>
      <c r="D6" s="10">
        <f>D7+D49</f>
        <v>961.008052</v>
      </c>
      <c r="E6" s="10">
        <f>E21</f>
        <v>169.088</v>
      </c>
    </row>
    <row r="7" spans="1:5">
      <c r="A7" s="8" t="s">
        <v>503</v>
      </c>
      <c r="B7" s="9" t="s">
        <v>229</v>
      </c>
      <c r="C7" s="10">
        <f t="shared" si="0"/>
        <v>942.288052</v>
      </c>
      <c r="D7" s="10">
        <f>SUM(D8:D20)</f>
        <v>942.288052</v>
      </c>
      <c r="E7" s="10"/>
    </row>
    <row r="8" spans="1:5">
      <c r="A8" s="8" t="s">
        <v>504</v>
      </c>
      <c r="B8" s="9" t="s">
        <v>505</v>
      </c>
      <c r="C8" s="10">
        <f t="shared" si="0"/>
        <v>306.2124</v>
      </c>
      <c r="D8" s="10">
        <v>306.2124</v>
      </c>
      <c r="E8" s="10"/>
    </row>
    <row r="9" spans="1:5">
      <c r="A9" s="8" t="s">
        <v>506</v>
      </c>
      <c r="B9" s="9" t="s">
        <v>507</v>
      </c>
      <c r="C9" s="10">
        <f t="shared" si="0"/>
        <v>125.8728</v>
      </c>
      <c r="D9" s="10">
        <v>125.8728</v>
      </c>
      <c r="E9" s="10"/>
    </row>
    <row r="10" spans="1:5">
      <c r="A10" s="8" t="s">
        <v>508</v>
      </c>
      <c r="B10" s="9" t="s">
        <v>509</v>
      </c>
      <c r="C10" s="10">
        <f t="shared" si="0"/>
        <v>110.3997</v>
      </c>
      <c r="D10" s="10">
        <v>110.3997</v>
      </c>
      <c r="E10" s="10"/>
    </row>
    <row r="11" spans="1:5">
      <c r="A11" s="8" t="s">
        <v>510</v>
      </c>
      <c r="B11" s="9" t="s">
        <v>290</v>
      </c>
      <c r="C11" s="10">
        <f t="shared" si="0"/>
        <v>0</v>
      </c>
      <c r="D11" s="10"/>
      <c r="E11" s="10"/>
    </row>
    <row r="12" spans="1:5">
      <c r="A12" s="8" t="s">
        <v>511</v>
      </c>
      <c r="B12" s="9" t="s">
        <v>512</v>
      </c>
      <c r="C12" s="10">
        <f t="shared" si="0"/>
        <v>111.2172</v>
      </c>
      <c r="D12" s="10">
        <v>111.2172</v>
      </c>
      <c r="E12" s="10"/>
    </row>
    <row r="13" spans="1:5">
      <c r="A13" s="8" t="s">
        <v>513</v>
      </c>
      <c r="B13" s="9" t="s">
        <v>514</v>
      </c>
      <c r="C13" s="10">
        <f t="shared" si="0"/>
        <v>81.768336</v>
      </c>
      <c r="D13" s="10">
        <v>81.768336</v>
      </c>
      <c r="E13" s="10"/>
    </row>
    <row r="14" spans="1:5">
      <c r="A14" s="8" t="s">
        <v>515</v>
      </c>
      <c r="B14" s="9" t="s">
        <v>516</v>
      </c>
      <c r="C14" s="10">
        <f t="shared" si="0"/>
        <v>0</v>
      </c>
      <c r="D14" s="10"/>
      <c r="E14" s="10"/>
    </row>
    <row r="15" spans="1:5">
      <c r="A15" s="8" t="s">
        <v>517</v>
      </c>
      <c r="B15" s="9" t="s">
        <v>518</v>
      </c>
      <c r="C15" s="10">
        <f t="shared" si="0"/>
        <v>46.805355</v>
      </c>
      <c r="D15" s="10">
        <v>46.805355</v>
      </c>
      <c r="E15" s="10"/>
    </row>
    <row r="16" spans="1:5">
      <c r="A16" s="8" t="s">
        <v>519</v>
      </c>
      <c r="B16" s="9" t="s">
        <v>520</v>
      </c>
      <c r="C16" s="10">
        <f t="shared" si="0"/>
        <v>8.928756</v>
      </c>
      <c r="D16" s="10">
        <v>8.928756</v>
      </c>
      <c r="E16" s="10"/>
    </row>
    <row r="17" spans="1:5">
      <c r="A17" s="8" t="s">
        <v>521</v>
      </c>
      <c r="B17" s="9" t="s">
        <v>522</v>
      </c>
      <c r="C17" s="10">
        <f t="shared" si="0"/>
        <v>7.125353</v>
      </c>
      <c r="D17" s="10">
        <v>7.125353</v>
      </c>
      <c r="E17" s="10"/>
    </row>
    <row r="18" spans="1:5">
      <c r="A18" s="8" t="s">
        <v>523</v>
      </c>
      <c r="B18" s="9" t="s">
        <v>524</v>
      </c>
      <c r="C18" s="10">
        <f t="shared" si="0"/>
        <v>73.278252</v>
      </c>
      <c r="D18" s="10">
        <v>73.278252</v>
      </c>
      <c r="E18" s="10"/>
    </row>
    <row r="19" spans="1:5">
      <c r="A19" s="8" t="s">
        <v>525</v>
      </c>
      <c r="B19" s="9" t="s">
        <v>291</v>
      </c>
      <c r="C19" s="10">
        <f t="shared" si="0"/>
        <v>0</v>
      </c>
      <c r="D19" s="10"/>
      <c r="E19" s="10"/>
    </row>
    <row r="20" spans="1:5">
      <c r="A20" s="8" t="s">
        <v>526</v>
      </c>
      <c r="B20" s="9" t="s">
        <v>527</v>
      </c>
      <c r="C20" s="10">
        <f t="shared" si="0"/>
        <v>70.6799</v>
      </c>
      <c r="D20" s="10">
        <v>70.6799</v>
      </c>
      <c r="E20" s="10"/>
    </row>
    <row r="21" spans="1:5">
      <c r="A21" s="8" t="s">
        <v>528</v>
      </c>
      <c r="B21" s="9" t="s">
        <v>250</v>
      </c>
      <c r="C21" s="10">
        <f t="shared" si="0"/>
        <v>169.088</v>
      </c>
      <c r="D21" s="10"/>
      <c r="E21" s="10">
        <f>SUM(E22:E48)</f>
        <v>169.088</v>
      </c>
    </row>
    <row r="22" spans="1:5">
      <c r="A22" s="8" t="s">
        <v>529</v>
      </c>
      <c r="B22" s="9" t="s">
        <v>530</v>
      </c>
      <c r="C22" s="10">
        <f t="shared" si="0"/>
        <v>25</v>
      </c>
      <c r="D22" s="10"/>
      <c r="E22" s="10">
        <v>25</v>
      </c>
    </row>
    <row r="23" spans="1:5">
      <c r="A23" s="8" t="s">
        <v>531</v>
      </c>
      <c r="B23" s="9" t="s">
        <v>532</v>
      </c>
      <c r="C23" s="10">
        <f t="shared" si="0"/>
        <v>5</v>
      </c>
      <c r="D23" s="10"/>
      <c r="E23" s="10">
        <v>5</v>
      </c>
    </row>
    <row r="24" spans="1:5">
      <c r="A24" s="8" t="s">
        <v>533</v>
      </c>
      <c r="B24" s="9" t="s">
        <v>324</v>
      </c>
      <c r="C24" s="10">
        <f t="shared" si="0"/>
        <v>0</v>
      </c>
      <c r="D24" s="10"/>
      <c r="E24" s="10"/>
    </row>
    <row r="25" spans="1:5">
      <c r="A25" s="8" t="s">
        <v>534</v>
      </c>
      <c r="B25" s="9" t="s">
        <v>325</v>
      </c>
      <c r="C25" s="10">
        <f t="shared" si="0"/>
        <v>0</v>
      </c>
      <c r="D25" s="10"/>
      <c r="E25" s="10"/>
    </row>
    <row r="26" spans="1:5">
      <c r="A26" s="8" t="s">
        <v>535</v>
      </c>
      <c r="B26" s="9" t="s">
        <v>326</v>
      </c>
      <c r="C26" s="10">
        <f t="shared" si="0"/>
        <v>3</v>
      </c>
      <c r="D26" s="10"/>
      <c r="E26" s="10">
        <v>3</v>
      </c>
    </row>
    <row r="27" spans="1:5">
      <c r="A27" s="8" t="s">
        <v>536</v>
      </c>
      <c r="B27" s="9" t="s">
        <v>327</v>
      </c>
      <c r="C27" s="10">
        <f t="shared" si="0"/>
        <v>12</v>
      </c>
      <c r="D27" s="10"/>
      <c r="E27" s="10">
        <v>12</v>
      </c>
    </row>
    <row r="28" spans="1:5">
      <c r="A28" s="8" t="s">
        <v>537</v>
      </c>
      <c r="B28" s="9" t="s">
        <v>538</v>
      </c>
      <c r="C28" s="10">
        <f t="shared" si="0"/>
        <v>0</v>
      </c>
      <c r="D28" s="10"/>
      <c r="E28" s="10"/>
    </row>
    <row r="29" spans="1:5">
      <c r="A29" s="8" t="s">
        <v>539</v>
      </c>
      <c r="B29" s="9" t="s">
        <v>329</v>
      </c>
      <c r="C29" s="10">
        <f t="shared" si="0"/>
        <v>0</v>
      </c>
      <c r="D29" s="10"/>
      <c r="E29" s="10"/>
    </row>
    <row r="30" spans="1:5">
      <c r="A30" s="8" t="s">
        <v>540</v>
      </c>
      <c r="B30" s="9" t="s">
        <v>330</v>
      </c>
      <c r="C30" s="10">
        <f t="shared" si="0"/>
        <v>0</v>
      </c>
      <c r="D30" s="10"/>
      <c r="E30" s="10"/>
    </row>
    <row r="31" spans="1:5">
      <c r="A31" s="8" t="s">
        <v>541</v>
      </c>
      <c r="B31" s="9" t="s">
        <v>542</v>
      </c>
      <c r="C31" s="10">
        <f t="shared" si="0"/>
        <v>0</v>
      </c>
      <c r="D31" s="10"/>
      <c r="E31" s="10"/>
    </row>
    <row r="32" spans="1:5">
      <c r="A32" s="8" t="s">
        <v>543</v>
      </c>
      <c r="B32" s="9" t="s">
        <v>544</v>
      </c>
      <c r="C32" s="10">
        <f t="shared" si="0"/>
        <v>0</v>
      </c>
      <c r="D32" s="10"/>
      <c r="E32" s="10"/>
    </row>
    <row r="33" spans="1:5">
      <c r="A33" s="8" t="s">
        <v>545</v>
      </c>
      <c r="B33" s="9" t="s">
        <v>546</v>
      </c>
      <c r="C33" s="10">
        <f t="shared" si="0"/>
        <v>0</v>
      </c>
      <c r="D33" s="10"/>
      <c r="E33" s="10"/>
    </row>
    <row r="34" spans="1:5">
      <c r="A34" s="8" t="s">
        <v>547</v>
      </c>
      <c r="B34" s="9" t="s">
        <v>332</v>
      </c>
      <c r="C34" s="10">
        <f t="shared" si="0"/>
        <v>0</v>
      </c>
      <c r="D34" s="10"/>
      <c r="E34" s="10"/>
    </row>
    <row r="35" spans="1:5">
      <c r="A35" s="8" t="s">
        <v>548</v>
      </c>
      <c r="B35" s="9" t="s">
        <v>549</v>
      </c>
      <c r="C35" s="10">
        <f t="shared" si="0"/>
        <v>3</v>
      </c>
      <c r="D35" s="10"/>
      <c r="E35" s="10">
        <v>3</v>
      </c>
    </row>
    <row r="36" spans="1:5">
      <c r="A36" s="8" t="s">
        <v>550</v>
      </c>
      <c r="B36" s="9" t="s">
        <v>551</v>
      </c>
      <c r="C36" s="10">
        <f t="shared" si="0"/>
        <v>2</v>
      </c>
      <c r="D36" s="10"/>
      <c r="E36" s="10">
        <v>2</v>
      </c>
    </row>
    <row r="37" spans="1:5">
      <c r="A37" s="8" t="s">
        <v>552</v>
      </c>
      <c r="B37" s="9" t="s">
        <v>553</v>
      </c>
      <c r="C37" s="10">
        <f t="shared" si="0"/>
        <v>18.8</v>
      </c>
      <c r="D37" s="10"/>
      <c r="E37" s="10">
        <v>18.8</v>
      </c>
    </row>
    <row r="38" spans="1:5">
      <c r="A38" s="8" t="s">
        <v>554</v>
      </c>
      <c r="B38" s="9" t="s">
        <v>333</v>
      </c>
      <c r="C38" s="10">
        <f t="shared" si="0"/>
        <v>0</v>
      </c>
      <c r="D38" s="10"/>
      <c r="E38" s="10"/>
    </row>
    <row r="39" spans="1:5">
      <c r="A39" s="8" t="s">
        <v>555</v>
      </c>
      <c r="B39" s="9" t="s">
        <v>334</v>
      </c>
      <c r="C39" s="10">
        <f t="shared" si="0"/>
        <v>0</v>
      </c>
      <c r="D39" s="10"/>
      <c r="E39" s="10"/>
    </row>
    <row r="40" spans="1:5">
      <c r="A40" s="8" t="s">
        <v>556</v>
      </c>
      <c r="B40" s="9" t="s">
        <v>335</v>
      </c>
      <c r="C40" s="10">
        <f t="shared" si="0"/>
        <v>0</v>
      </c>
      <c r="D40" s="10"/>
      <c r="E40" s="10"/>
    </row>
    <row r="41" spans="1:5">
      <c r="A41" s="8" t="s">
        <v>557</v>
      </c>
      <c r="B41" s="9" t="s">
        <v>558</v>
      </c>
      <c r="C41" s="10">
        <f t="shared" si="0"/>
        <v>0</v>
      </c>
      <c r="D41" s="10"/>
      <c r="E41" s="10"/>
    </row>
    <row r="42" spans="1:5">
      <c r="A42" s="8" t="s">
        <v>559</v>
      </c>
      <c r="B42" s="9" t="s">
        <v>314</v>
      </c>
      <c r="C42" s="10">
        <f t="shared" si="0"/>
        <v>0</v>
      </c>
      <c r="D42" s="10"/>
      <c r="E42" s="10"/>
    </row>
    <row r="43" spans="1:5">
      <c r="A43" s="8" t="s">
        <v>560</v>
      </c>
      <c r="B43" s="9" t="s">
        <v>561</v>
      </c>
      <c r="C43" s="10">
        <f t="shared" si="0"/>
        <v>36.12</v>
      </c>
      <c r="D43" s="10"/>
      <c r="E43" s="10">
        <v>36.12</v>
      </c>
    </row>
    <row r="44" spans="1:5">
      <c r="A44" s="8" t="s">
        <v>562</v>
      </c>
      <c r="B44" s="9" t="s">
        <v>563</v>
      </c>
      <c r="C44" s="10">
        <f t="shared" si="0"/>
        <v>0</v>
      </c>
      <c r="D44" s="10"/>
      <c r="E44" s="10"/>
    </row>
    <row r="45" spans="1:5">
      <c r="A45" s="8" t="s">
        <v>564</v>
      </c>
      <c r="B45" s="9" t="s">
        <v>565</v>
      </c>
      <c r="C45" s="10">
        <f t="shared" si="0"/>
        <v>4</v>
      </c>
      <c r="D45" s="10"/>
      <c r="E45" s="10">
        <v>4</v>
      </c>
    </row>
    <row r="46" spans="1:5">
      <c r="A46" s="8" t="s">
        <v>566</v>
      </c>
      <c r="B46" s="9" t="s">
        <v>567</v>
      </c>
      <c r="C46" s="10">
        <f t="shared" si="0"/>
        <v>25.368</v>
      </c>
      <c r="D46" s="10"/>
      <c r="E46" s="10">
        <v>25.368</v>
      </c>
    </row>
    <row r="47" spans="1:5">
      <c r="A47" s="8" t="s">
        <v>568</v>
      </c>
      <c r="B47" s="9" t="s">
        <v>340</v>
      </c>
      <c r="C47" s="10">
        <f t="shared" si="0"/>
        <v>0</v>
      </c>
      <c r="D47" s="10"/>
      <c r="E47" s="10"/>
    </row>
    <row r="48" spans="1:5">
      <c r="A48" s="8" t="s">
        <v>569</v>
      </c>
      <c r="B48" s="9" t="s">
        <v>570</v>
      </c>
      <c r="C48" s="10">
        <f t="shared" si="0"/>
        <v>34.8</v>
      </c>
      <c r="D48" s="10"/>
      <c r="E48" s="10">
        <v>34.8</v>
      </c>
    </row>
    <row r="49" spans="1:5">
      <c r="A49" s="8" t="s">
        <v>571</v>
      </c>
      <c r="B49" s="9" t="s">
        <v>216</v>
      </c>
      <c r="C49" s="10">
        <f t="shared" si="0"/>
        <v>18.72</v>
      </c>
      <c r="D49" s="10">
        <f>SUM(D50:D61)</f>
        <v>18.72</v>
      </c>
      <c r="E49" s="10"/>
    </row>
    <row r="50" spans="1:5">
      <c r="A50" s="8" t="s">
        <v>572</v>
      </c>
      <c r="B50" s="9" t="s">
        <v>573</v>
      </c>
      <c r="C50" s="10">
        <f t="shared" si="0"/>
        <v>0</v>
      </c>
      <c r="D50" s="10"/>
      <c r="E50" s="10"/>
    </row>
    <row r="51" spans="1:5">
      <c r="A51" s="8" t="s">
        <v>574</v>
      </c>
      <c r="B51" s="9" t="s">
        <v>575</v>
      </c>
      <c r="C51" s="10">
        <f t="shared" si="0"/>
        <v>0</v>
      </c>
      <c r="D51" s="11"/>
      <c r="E51" s="10"/>
    </row>
    <row r="52" spans="1:5">
      <c r="A52" s="8" t="s">
        <v>576</v>
      </c>
      <c r="B52" s="9" t="s">
        <v>302</v>
      </c>
      <c r="C52" s="10">
        <f t="shared" si="0"/>
        <v>0</v>
      </c>
      <c r="D52" s="10"/>
      <c r="E52" s="10"/>
    </row>
    <row r="53" spans="1:5">
      <c r="A53" s="8" t="s">
        <v>577</v>
      </c>
      <c r="B53" s="9" t="s">
        <v>303</v>
      </c>
      <c r="C53" s="10">
        <f t="shared" si="0"/>
        <v>0</v>
      </c>
      <c r="D53" s="11"/>
      <c r="E53" s="10"/>
    </row>
    <row r="54" spans="1:5">
      <c r="A54" s="8" t="s">
        <v>578</v>
      </c>
      <c r="B54" s="9" t="s">
        <v>579</v>
      </c>
      <c r="C54" s="10">
        <f t="shared" si="0"/>
        <v>0</v>
      </c>
      <c r="D54" s="10"/>
      <c r="E54" s="10"/>
    </row>
    <row r="55" spans="1:5">
      <c r="A55" s="8" t="s">
        <v>580</v>
      </c>
      <c r="B55" s="9" t="s">
        <v>305</v>
      </c>
      <c r="C55" s="10">
        <f t="shared" si="0"/>
        <v>0</v>
      </c>
      <c r="D55" s="10"/>
      <c r="E55" s="10"/>
    </row>
    <row r="56" spans="1:5">
      <c r="A56" s="8" t="s">
        <v>581</v>
      </c>
      <c r="B56" s="9" t="s">
        <v>306</v>
      </c>
      <c r="C56" s="10">
        <f t="shared" si="0"/>
        <v>0</v>
      </c>
      <c r="D56" s="10"/>
      <c r="E56" s="10"/>
    </row>
    <row r="57" spans="1:5">
      <c r="A57" s="8" t="s">
        <v>582</v>
      </c>
      <c r="B57" s="9" t="s">
        <v>583</v>
      </c>
      <c r="C57" s="10">
        <f t="shared" si="0"/>
        <v>0</v>
      </c>
      <c r="D57" s="10"/>
      <c r="E57" s="10"/>
    </row>
    <row r="58" spans="1:5">
      <c r="A58" s="8" t="s">
        <v>584</v>
      </c>
      <c r="B58" s="9" t="s">
        <v>585</v>
      </c>
      <c r="C58" s="10">
        <f t="shared" si="0"/>
        <v>0</v>
      </c>
      <c r="D58" s="10"/>
      <c r="E58" s="10"/>
    </row>
    <row r="59" ht="14.25" spans="1:5">
      <c r="A59" s="8" t="s">
        <v>586</v>
      </c>
      <c r="B59" s="9" t="s">
        <v>296</v>
      </c>
      <c r="C59" s="10">
        <f t="shared" si="0"/>
        <v>0</v>
      </c>
      <c r="D59" s="10"/>
      <c r="E59" s="12"/>
    </row>
    <row r="60" ht="14.25" spans="1:5">
      <c r="A60" s="8" t="s">
        <v>587</v>
      </c>
      <c r="B60" s="9" t="s">
        <v>588</v>
      </c>
      <c r="C60" s="10">
        <f t="shared" si="0"/>
        <v>0</v>
      </c>
      <c r="D60" s="10"/>
      <c r="E60" s="12"/>
    </row>
    <row r="61" ht="14.25" spans="1:5">
      <c r="A61" s="8" t="s">
        <v>589</v>
      </c>
      <c r="B61" s="9" t="s">
        <v>590</v>
      </c>
      <c r="C61" s="10">
        <f t="shared" si="0"/>
        <v>18.72</v>
      </c>
      <c r="D61" s="10">
        <v>18.72</v>
      </c>
      <c r="E61" s="12"/>
    </row>
    <row r="62" ht="14.25" spans="1:5">
      <c r="A62" s="1" t="s">
        <v>591</v>
      </c>
      <c r="B62" s="1"/>
      <c r="C62" s="1"/>
      <c r="D62" s="1"/>
      <c r="E62" s="1"/>
    </row>
  </sheetData>
  <mergeCells count="1">
    <mergeCell ref="A2:E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8工资福利(政府预算)</vt:lpstr>
      <vt:lpstr>9工资福利</vt:lpstr>
      <vt:lpstr>10个人家庭(政府预算)</vt:lpstr>
      <vt:lpstr>11个人家庭</vt:lpstr>
      <vt:lpstr>12商品服务(政府预算)</vt:lpstr>
      <vt:lpstr>13商品服务</vt:lpstr>
      <vt:lpstr>14三公</vt:lpstr>
      <vt:lpstr>15政府性基金</vt:lpstr>
      <vt:lpstr>16政府性基金(政府预算)</vt:lpstr>
      <vt:lpstr>17政府性基金（部门预算）</vt:lpstr>
      <vt:lpstr>18国有资本经营预算</vt:lpstr>
      <vt:lpstr>19财政专户管理资金</vt:lpstr>
      <vt:lpstr>20专项清单</vt:lpstr>
      <vt:lpstr>21项目支出绩效目标表</vt:lpstr>
      <vt:lpstr>22整体支出绩效目标表</vt:lpstr>
      <vt:lpstr>23一般公共预算基本支出情况表（总表）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不想说话</cp:lastModifiedBy>
  <dcterms:created xsi:type="dcterms:W3CDTF">2022-05-25T00:46:00Z</dcterms:created>
  <dcterms:modified xsi:type="dcterms:W3CDTF">2026-09-15T02:55:29Z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5580136607EC4BE29568913F54A7D8D0_13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